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YandexDisk\Документы\АКСИТЕХ\"/>
    </mc:Choice>
  </mc:AlternateContent>
  <xr:revisionPtr revIDLastSave="0" documentId="13_ncr:1_{DA605B12-B131-456A-8E4B-3F919B9B867D}" xr6:coauthVersionLast="46" xr6:coauthVersionMax="46" xr10:uidLastSave="{00000000-0000-0000-0000-000000000000}"/>
  <bookViews>
    <workbookView xWindow="-108" yWindow="-108" windowWidth="41496" windowHeight="16896" xr2:uid="{85720D84-EF85-4D09-9FDA-6A5AE03420AD}"/>
  </bookViews>
  <sheets>
    <sheet name="Исходник" sheetId="1" r:id="rId1"/>
  </sheets>
  <externalReferences>
    <externalReference r:id="rId2"/>
  </externalReferences>
  <definedNames>
    <definedName name="_xlnm._FilterDatabase" localSheetId="0" hidden="1">Исходник!$A$44:$M$191</definedName>
    <definedName name="дада">Исходник!$M$10:$M$11</definedName>
    <definedName name="данет">Исходник!$L$3:$L$4</definedName>
    <definedName name="дефл">[1]спец!$J$1</definedName>
    <definedName name="долл">[1]Лист1!$D$36:$J$37</definedName>
    <definedName name="ДП">Исходник!$L$29:$L$30</definedName>
    <definedName name="евр">[1]Лист1!$D$3:$J$35</definedName>
    <definedName name="кдолл">[1]спец!$O$1</definedName>
    <definedName name="кевро">[1]спец!$N$1</definedName>
    <definedName name="кофр">[1]спец!#REF!</definedName>
    <definedName name="коэф">[1]спец!$K$1</definedName>
    <definedName name="коэфд">[1]спец!$L$1</definedName>
    <definedName name="коэфм">[1]спец!$M$1</definedName>
    <definedName name="коэфн">[1]спец!#REF!</definedName>
    <definedName name="коэфп">[1]спец!#REF!</definedName>
    <definedName name="нет">Исходник!$L$6:$L$7</definedName>
    <definedName name="_xlnm.Print_Area" localSheetId="0">Исходник!$A$1:$K$202</definedName>
    <definedName name="руб">[1]Лист1!$D$38:$J$302</definedName>
    <definedName name="харвод">Исходник!$M$3:$M$7</definedName>
    <definedName name="харотб">Исходник!$N$3:$N$9</definedName>
    <definedName name="цель">Исходник!$O$3:$O$4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3" i="1" l="1"/>
  <c r="L191" i="1"/>
  <c r="K191" i="1"/>
  <c r="M191" i="1" s="1"/>
  <c r="K189" i="1"/>
  <c r="M189" i="1" s="1"/>
  <c r="D189" i="1"/>
  <c r="L189" i="1" s="1"/>
  <c r="D188" i="1"/>
  <c r="L187" i="1"/>
  <c r="K187" i="1"/>
  <c r="M187" i="1" s="1"/>
  <c r="D187" i="1"/>
  <c r="D186" i="1"/>
  <c r="K186" i="1" s="1"/>
  <c r="K185" i="1"/>
  <c r="M185" i="1" s="1"/>
  <c r="D185" i="1"/>
  <c r="L185" i="1" s="1"/>
  <c r="L184" i="1"/>
  <c r="D184" i="1"/>
  <c r="M183" i="1"/>
  <c r="L183" i="1"/>
  <c r="K183" i="1"/>
  <c r="D183" i="1"/>
  <c r="D182" i="1"/>
  <c r="K182" i="1" s="1"/>
  <c r="K181" i="1"/>
  <c r="M181" i="1" s="1"/>
  <c r="D181" i="1"/>
  <c r="L181" i="1" s="1"/>
  <c r="L180" i="1"/>
  <c r="D180" i="1"/>
  <c r="M179" i="1"/>
  <c r="L179" i="1"/>
  <c r="K179" i="1"/>
  <c r="A179" i="1"/>
  <c r="M171" i="1"/>
  <c r="M170" i="1"/>
  <c r="M169" i="1"/>
  <c r="M168" i="1"/>
  <c r="L167" i="1"/>
  <c r="D166" i="1"/>
  <c r="K167" i="1" s="1"/>
  <c r="D164" i="1"/>
  <c r="K165" i="1" s="1"/>
  <c r="D163" i="1"/>
  <c r="M163" i="1" s="1"/>
  <c r="M155" i="1"/>
  <c r="M154" i="1"/>
  <c r="M153" i="1"/>
  <c r="M152" i="1"/>
  <c r="M151" i="1"/>
  <c r="M150" i="1"/>
  <c r="I148" i="1"/>
  <c r="L147" i="1"/>
  <c r="K147" i="1"/>
  <c r="M147" i="1" s="1"/>
  <c r="E146" i="1"/>
  <c r="L145" i="1"/>
  <c r="K145" i="1"/>
  <c r="M145" i="1" s="1"/>
  <c r="M144" i="1"/>
  <c r="E144" i="1"/>
  <c r="L143" i="1"/>
  <c r="K143" i="1"/>
  <c r="M143" i="1" s="1"/>
  <c r="E142" i="1"/>
  <c r="L141" i="1"/>
  <c r="K141" i="1"/>
  <c r="M141" i="1" s="1"/>
  <c r="M140" i="1"/>
  <c r="E140" i="1"/>
  <c r="L139" i="1"/>
  <c r="K139" i="1"/>
  <c r="M139" i="1" s="1"/>
  <c r="E138" i="1"/>
  <c r="L137" i="1"/>
  <c r="K137" i="1"/>
  <c r="M137" i="1" s="1"/>
  <c r="M136" i="1"/>
  <c r="E136" i="1"/>
  <c r="M135" i="1"/>
  <c r="L135" i="1"/>
  <c r="K135" i="1"/>
  <c r="M134" i="1" s="1"/>
  <c r="E134" i="1"/>
  <c r="L133" i="1"/>
  <c r="K133" i="1"/>
  <c r="M133" i="1" s="1"/>
  <c r="M132" i="1"/>
  <c r="E132" i="1"/>
  <c r="M131" i="1"/>
  <c r="L131" i="1"/>
  <c r="K131" i="1"/>
  <c r="M130" i="1" s="1"/>
  <c r="E130" i="1"/>
  <c r="L129" i="1"/>
  <c r="K129" i="1"/>
  <c r="M129" i="1" s="1"/>
  <c r="M128" i="1"/>
  <c r="E128" i="1"/>
  <c r="M127" i="1"/>
  <c r="L127" i="1"/>
  <c r="K127" i="1"/>
  <c r="M126" i="1" s="1"/>
  <c r="E126" i="1"/>
  <c r="L125" i="1"/>
  <c r="K125" i="1"/>
  <c r="M125" i="1" s="1"/>
  <c r="M124" i="1"/>
  <c r="E124" i="1"/>
  <c r="L123" i="1"/>
  <c r="K123" i="1"/>
  <c r="M123" i="1" s="1"/>
  <c r="E122" i="1"/>
  <c r="L121" i="1"/>
  <c r="K121" i="1"/>
  <c r="M121" i="1" s="1"/>
  <c r="M120" i="1"/>
  <c r="E120" i="1"/>
  <c r="L119" i="1"/>
  <c r="K119" i="1"/>
  <c r="M119" i="1" s="1"/>
  <c r="E118" i="1"/>
  <c r="L117" i="1"/>
  <c r="K117" i="1"/>
  <c r="M117" i="1" s="1"/>
  <c r="M116" i="1"/>
  <c r="E116" i="1"/>
  <c r="M115" i="1"/>
  <c r="L115" i="1"/>
  <c r="K115" i="1"/>
  <c r="M114" i="1" s="1"/>
  <c r="E114" i="1"/>
  <c r="L113" i="1"/>
  <c r="K113" i="1"/>
  <c r="M112" i="1" s="1"/>
  <c r="E112" i="1"/>
  <c r="M111" i="1"/>
  <c r="L111" i="1"/>
  <c r="K111" i="1"/>
  <c r="M110" i="1" s="1"/>
  <c r="E110" i="1"/>
  <c r="L109" i="1"/>
  <c r="K109" i="1"/>
  <c r="M108" i="1" s="1"/>
  <c r="E108" i="1"/>
  <c r="M107" i="1"/>
  <c r="L107" i="1"/>
  <c r="K107" i="1"/>
  <c r="M106" i="1" s="1"/>
  <c r="E106" i="1"/>
  <c r="L105" i="1"/>
  <c r="K105" i="1"/>
  <c r="M104" i="1" s="1"/>
  <c r="E104" i="1"/>
  <c r="M103" i="1"/>
  <c r="L103" i="1"/>
  <c r="K103" i="1"/>
  <c r="M102" i="1" s="1"/>
  <c r="E102" i="1"/>
  <c r="L101" i="1"/>
  <c r="K101" i="1"/>
  <c r="M100" i="1" s="1"/>
  <c r="E100" i="1"/>
  <c r="M99" i="1"/>
  <c r="L99" i="1"/>
  <c r="K99" i="1"/>
  <c r="M98" i="1" s="1"/>
  <c r="E98" i="1"/>
  <c r="L97" i="1"/>
  <c r="K97" i="1"/>
  <c r="M96" i="1" s="1"/>
  <c r="E96" i="1"/>
  <c r="M95" i="1"/>
  <c r="L95" i="1"/>
  <c r="K95" i="1"/>
  <c r="M94" i="1" s="1"/>
  <c r="M93" i="1"/>
  <c r="L93" i="1"/>
  <c r="K93" i="1"/>
  <c r="M92" i="1"/>
  <c r="E92" i="1"/>
  <c r="L91" i="1"/>
  <c r="K91" i="1"/>
  <c r="M90" i="1" s="1"/>
  <c r="E90" i="1"/>
  <c r="M89" i="1"/>
  <c r="L89" i="1"/>
  <c r="K89" i="1"/>
  <c r="M88" i="1"/>
  <c r="E88" i="1"/>
  <c r="L87" i="1"/>
  <c r="K87" i="1"/>
  <c r="M86" i="1" s="1"/>
  <c r="M85" i="1"/>
  <c r="L85" i="1"/>
  <c r="K85" i="1"/>
  <c r="M84" i="1" s="1"/>
  <c r="M83" i="1"/>
  <c r="L83" i="1"/>
  <c r="K83" i="1"/>
  <c r="M82" i="1"/>
  <c r="L81" i="1"/>
  <c r="K81" i="1"/>
  <c r="M80" i="1" s="1"/>
  <c r="L79" i="1"/>
  <c r="K79" i="1"/>
  <c r="M78" i="1" s="1"/>
  <c r="M77" i="1"/>
  <c r="L77" i="1"/>
  <c r="K77" i="1"/>
  <c r="M76" i="1" s="1"/>
  <c r="E76" i="1"/>
  <c r="L75" i="1"/>
  <c r="K75" i="1"/>
  <c r="M74" i="1" s="1"/>
  <c r="E74" i="1"/>
  <c r="M73" i="1"/>
  <c r="L73" i="1"/>
  <c r="K73" i="1"/>
  <c r="M72" i="1" s="1"/>
  <c r="M71" i="1"/>
  <c r="L71" i="1"/>
  <c r="K71" i="1"/>
  <c r="M70" i="1"/>
  <c r="L69" i="1"/>
  <c r="K69" i="1"/>
  <c r="M68" i="1" s="1"/>
  <c r="L67" i="1"/>
  <c r="K67" i="1"/>
  <c r="M66" i="1" s="1"/>
  <c r="M65" i="1"/>
  <c r="L65" i="1"/>
  <c r="K65" i="1"/>
  <c r="M64" i="1" s="1"/>
  <c r="M63" i="1"/>
  <c r="L63" i="1"/>
  <c r="K63" i="1"/>
  <c r="M62" i="1"/>
  <c r="E62" i="1"/>
  <c r="L61" i="1"/>
  <c r="K61" i="1"/>
  <c r="M60" i="1" s="1"/>
  <c r="M59" i="1"/>
  <c r="L59" i="1"/>
  <c r="K59" i="1"/>
  <c r="M58" i="1" s="1"/>
  <c r="E58" i="1"/>
  <c r="L57" i="1"/>
  <c r="K57" i="1"/>
  <c r="M56" i="1" s="1"/>
  <c r="L55" i="1"/>
  <c r="K55" i="1"/>
  <c r="M54" i="1" s="1"/>
  <c r="E54" i="1"/>
  <c r="M53" i="1"/>
  <c r="L53" i="1"/>
  <c r="K53" i="1"/>
  <c r="M52" i="1"/>
  <c r="L52" i="1"/>
  <c r="M51" i="1"/>
  <c r="L51" i="1"/>
  <c r="A51" i="1"/>
  <c r="A54" i="1" s="1"/>
  <c r="M50" i="1"/>
  <c r="L50" i="1"/>
  <c r="K50" i="1"/>
  <c r="M49" i="1"/>
  <c r="E49" i="1"/>
  <c r="A49" i="1"/>
  <c r="L48" i="1"/>
  <c r="K48" i="1"/>
  <c r="M47" i="1" s="1"/>
  <c r="E47" i="1"/>
  <c r="A47" i="1"/>
  <c r="M46" i="1"/>
  <c r="L46" i="1"/>
  <c r="K46" i="1"/>
  <c r="M45" i="1"/>
  <c r="E45" i="1"/>
  <c r="A45" i="1"/>
  <c r="L6" i="1"/>
  <c r="M157" i="1" l="1"/>
  <c r="M160" i="1"/>
  <c r="M162" i="1"/>
  <c r="M158" i="1"/>
  <c r="A56" i="1"/>
  <c r="A58" i="1" s="1"/>
  <c r="A60" i="1" s="1"/>
  <c r="A62" i="1" s="1"/>
  <c r="A64" i="1" s="1"/>
  <c r="A66" i="1" s="1"/>
  <c r="A68" i="1" s="1"/>
  <c r="A70" i="1" s="1"/>
  <c r="A72" i="1" s="1"/>
  <c r="A74" i="1" s="1"/>
  <c r="A76" i="1" s="1"/>
  <c r="A78" i="1" s="1"/>
  <c r="A80" i="1" s="1"/>
  <c r="A82" i="1" s="1"/>
  <c r="A84" i="1" s="1"/>
  <c r="A86" i="1" s="1"/>
  <c r="A88" i="1" s="1"/>
  <c r="A90" i="1" s="1"/>
  <c r="A92" i="1" s="1"/>
  <c r="A94" i="1" s="1"/>
  <c r="A96" i="1" s="1"/>
  <c r="A98" i="1" s="1"/>
  <c r="A100" i="1" s="1"/>
  <c r="A102" i="1" s="1"/>
  <c r="A104" i="1" s="1"/>
  <c r="A106" i="1" s="1"/>
  <c r="A108" i="1" s="1"/>
  <c r="A110" i="1" s="1"/>
  <c r="A112" i="1" s="1"/>
  <c r="A114" i="1" s="1"/>
  <c r="A116" i="1" s="1"/>
  <c r="A118" i="1" s="1"/>
  <c r="A120" i="1" s="1"/>
  <c r="A122" i="1" s="1"/>
  <c r="A124" i="1" s="1"/>
  <c r="A126" i="1" s="1"/>
  <c r="A128" i="1" s="1"/>
  <c r="A130" i="1" s="1"/>
  <c r="A132" i="1" s="1"/>
  <c r="A134" i="1" s="1"/>
  <c r="A136" i="1" s="1"/>
  <c r="A138" i="1" s="1"/>
  <c r="A140" i="1" s="1"/>
  <c r="A142" i="1" s="1"/>
  <c r="A144" i="1" s="1"/>
  <c r="A146" i="1" s="1"/>
  <c r="A148" i="1" s="1"/>
  <c r="A150" i="1" s="1"/>
  <c r="A152" i="1" s="1"/>
  <c r="A154" i="1" s="1"/>
  <c r="M164" i="1"/>
  <c r="M159" i="1" s="1"/>
  <c r="M165" i="1"/>
  <c r="M161" i="1" s="1"/>
  <c r="M188" i="1"/>
  <c r="M167" i="1"/>
  <c r="M166" i="1"/>
  <c r="M48" i="1"/>
  <c r="M55" i="1"/>
  <c r="M61" i="1"/>
  <c r="M67" i="1"/>
  <c r="M79" i="1"/>
  <c r="M87" i="1"/>
  <c r="M91" i="1"/>
  <c r="M118" i="1"/>
  <c r="M122" i="1"/>
  <c r="M138" i="1"/>
  <c r="M142" i="1"/>
  <c r="M146" i="1"/>
  <c r="A164" i="1"/>
  <c r="A166" i="1" s="1"/>
  <c r="A168" i="1" s="1"/>
  <c r="A169" i="1" s="1"/>
  <c r="A170" i="1" s="1"/>
  <c r="A171" i="1" s="1"/>
  <c r="L165" i="1"/>
  <c r="L182" i="1"/>
  <c r="L186" i="1"/>
  <c r="M57" i="1"/>
  <c r="M69" i="1"/>
  <c r="M75" i="1"/>
  <c r="M81" i="1"/>
  <c r="M97" i="1"/>
  <c r="M101" i="1"/>
  <c r="M105" i="1"/>
  <c r="M109" i="1"/>
  <c r="M113" i="1"/>
  <c r="A163" i="1"/>
  <c r="K180" i="1"/>
  <c r="M180" i="1" s="1"/>
  <c r="M182" i="1"/>
  <c r="K184" i="1"/>
  <c r="M184" i="1" s="1"/>
  <c r="M186" i="1"/>
  <c r="K188" i="1"/>
  <c r="L188" i="1"/>
  <c r="D190" i="1"/>
  <c r="A180" i="1"/>
  <c r="A181" i="1" s="1"/>
  <c r="A182" i="1" s="1"/>
  <c r="A183" i="1" s="1"/>
  <c r="A184" i="1" s="1"/>
  <c r="A185" i="1" s="1"/>
  <c r="A186" i="1" s="1"/>
  <c r="A187" i="1" s="1"/>
  <c r="A188" i="1" s="1"/>
  <c r="A189" i="1" s="1"/>
  <c r="K190" i="1" l="1"/>
  <c r="M190" i="1" s="1"/>
  <c r="A190" i="1"/>
  <c r="A191" i="1" s="1"/>
  <c r="L190" i="1"/>
  <c r="A194" i="1" s="1"/>
  <c r="K1" i="1" s="1"/>
  <c r="M172" i="1"/>
  <c r="M176" i="1" l="1"/>
  <c r="M178" i="1"/>
  <c r="M177" i="1"/>
  <c r="M175" i="1"/>
  <c r="M174" i="1"/>
  <c r="M1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K24" authorId="0" shapeId="0" xr:uid="{67F3E6B0-22B6-4ECF-B5AA-FCC5F0675879}">
      <text>
        <r>
          <rPr>
            <b/>
            <sz val="8"/>
            <color indexed="81"/>
            <rFont val="Tahoma"/>
            <family val="2"/>
            <charset val="204"/>
          </rPr>
          <t>Выбирать из выпадающего списка последовательно сверху-вниз</t>
        </r>
      </text>
    </comment>
    <comment ref="K33" authorId="0" shapeId="0" xr:uid="{6CB9692F-97F4-4C55-8AAB-41E989858BD3}">
      <text>
        <r>
          <rPr>
            <b/>
            <sz val="8"/>
            <color indexed="81"/>
            <rFont val="Tahoma"/>
            <family val="2"/>
            <charset val="204"/>
          </rPr>
          <t>вводить значения с клавиатуры</t>
        </r>
      </text>
    </comment>
  </commentList>
</comments>
</file>

<file path=xl/sharedStrings.xml><?xml version="1.0" encoding="utf-8"?>
<sst xmlns="http://schemas.openxmlformats.org/spreadsheetml/2006/main" count="597" uniqueCount="397">
  <si>
    <t>--</t>
  </si>
  <si>
    <t>Аналоговый,       0,4-2В/1</t>
  </si>
  <si>
    <t>да</t>
  </si>
  <si>
    <t>Сточная вода перед очисткой</t>
  </si>
  <si>
    <t>Колодец, открытый лоток</t>
  </si>
  <si>
    <t>Мониторинг параметров воды</t>
  </si>
  <si>
    <t>нет</t>
  </si>
  <si>
    <t>Сточная вода после очистки</t>
  </si>
  <si>
    <t>Колодец, закрытый безнапорный трубопровод</t>
  </si>
  <si>
    <t>Управление технологическим процессом</t>
  </si>
  <si>
    <t>Речная, озерная  вода</t>
  </si>
  <si>
    <t>Колодец,  напорный трубопровод</t>
  </si>
  <si>
    <t>Вода в системе холодного водоснабжения</t>
  </si>
  <si>
    <t>Открытый водоем, канал</t>
  </si>
  <si>
    <t>Р/счет: 40702810438050010318</t>
  </si>
  <si>
    <t xml:space="preserve">Адрес:  117246,  РФ,  </t>
  </si>
  <si>
    <t>Надземный безнапорный трубопровод</t>
  </si>
  <si>
    <t xml:space="preserve"> в ПАО «Сбербанк России»,</t>
  </si>
  <si>
    <t>г. Москва,  Научный проезд, д. 19</t>
  </si>
  <si>
    <t>Надземный напорный трубопровод</t>
  </si>
  <si>
    <t>К.счет: 30101810400000000225</t>
  </si>
  <si>
    <t>Опросный лист  №</t>
  </si>
  <si>
    <t>Тел./факс: (499) 700-02-22</t>
  </si>
  <si>
    <t>ИНН 7715708080,    КПП 771501001,</t>
  </si>
  <si>
    <t xml:space="preserve">   e-mail: info@axitech.ru</t>
  </si>
  <si>
    <t>ОКПО 87568835,    БИК 044525225</t>
  </si>
  <si>
    <t>заказа автоматизированной системы автономного контроля стоков (АСАКС)</t>
  </si>
  <si>
    <t xml:space="preserve">    http://www.axitech.ru  </t>
  </si>
  <si>
    <t xml:space="preserve">1. Заказчик:  </t>
  </si>
  <si>
    <t>(наименование предприятия)</t>
  </si>
  <si>
    <t>(адрес, телефон, факс, e-mail, контактное лицо)</t>
  </si>
  <si>
    <t>2. Контролируемый пункт: </t>
  </si>
  <si>
    <t>( тип, наименование и местоположение объекта)</t>
  </si>
  <si>
    <t>3. Диспетчерский пункт</t>
  </si>
  <si>
    <t>WEB-телеметрия</t>
  </si>
  <si>
    <t>(наименование диспетчерского пункта, местоположение)</t>
  </si>
  <si>
    <t>4. Характеристика объекта</t>
  </si>
  <si>
    <t>Наличие питания 220В на объекте (да/нет)</t>
  </si>
  <si>
    <t>Назначение системы</t>
  </si>
  <si>
    <t>Характеристика анализируемой воды</t>
  </si>
  <si>
    <t>Характеристика точки отбора пробы воды на анализ</t>
  </si>
  <si>
    <t>Наличие отапливаемых помещений для размещения аналитического оборудования</t>
  </si>
  <si>
    <t>Наличие места для установки утепленного блок-контейнера с аналитическим оборудованием</t>
  </si>
  <si>
    <t>Наличие точки подключения слива дренажа (канализация)</t>
  </si>
  <si>
    <t>Необходимость теплоизоляции и обогрева трассы подачи пробы и дренажа (при прокладке вне отапливаемых помещений)</t>
  </si>
  <si>
    <t>Необходимость стационарного пробоотборника для отбора и хранения проб по сигналу превышения ПДК</t>
  </si>
  <si>
    <t>Скорость потока измеряемой жидкости (при использовании погружных датчиков), м/с</t>
  </si>
  <si>
    <t>Длина трассы подачи пробы от заборной точки до аналитического оборудования, м</t>
  </si>
  <si>
    <t>Высота подъема пробы от заборной точки до аналитического оборудования, м</t>
  </si>
  <si>
    <t>Длина трассы слива дренажа от аналитического оборудования до точки подключения слива, м</t>
  </si>
  <si>
    <t>Уровень приема сигнала GSM (оператор 1), %</t>
  </si>
  <si>
    <t>Уровень приема сигнала GSM (оператор 2), %</t>
  </si>
  <si>
    <t>5. Параметры телеизмерений</t>
  </si>
  <si>
    <t>№</t>
  </si>
  <si>
    <t xml:space="preserve">Наименование параметра телеизмерения  </t>
  </si>
  <si>
    <t>Условное обозначение</t>
  </si>
  <si>
    <t>Телеизмерение параметра ¹</t>
  </si>
  <si>
    <t>Диапазон измерения</t>
  </si>
  <si>
    <t>Лабораторная методика измерения, используемая на предприятии</t>
  </si>
  <si>
    <t>Тип/кол-во сигналов</t>
  </si>
  <si>
    <t>Наименование, технические характеристики оборудования</t>
  </si>
  <si>
    <t>Тип, марка оборудования ²</t>
  </si>
  <si>
    <t>Кол-во, шт.</t>
  </si>
  <si>
    <t>Нитратный азот N-NO3</t>
  </si>
  <si>
    <t>N-NO3</t>
  </si>
  <si>
    <t>Интерфейс RS485</t>
  </si>
  <si>
    <t>Фотометрический анализатор</t>
  </si>
  <si>
    <t>0,03...10 мг/л</t>
  </si>
  <si>
    <t>0,3…100 мг/л</t>
  </si>
  <si>
    <t>TRIOS OPUS</t>
  </si>
  <si>
    <t>Нитритный азот N-NO2</t>
  </si>
  <si>
    <t>N-NO2</t>
  </si>
  <si>
    <t>0,05...15 мг/л</t>
  </si>
  <si>
    <t>0,5…150 мг/л</t>
  </si>
  <si>
    <t>ХПК/БПК</t>
  </si>
  <si>
    <t>ХПК/ БПК</t>
  </si>
  <si>
    <t>2...220 мг/л</t>
  </si>
  <si>
    <t>30...2200/10000 мг/л</t>
  </si>
  <si>
    <t>До трех параметров из списка: ХПК, БПК, ООУ, SAC, UVT, мутности/взвешенных веществна длине волны 254 нм с компенсацией мутности и взвешенных веществ на 530нм</t>
  </si>
  <si>
    <t>ХПК</t>
  </si>
  <si>
    <t>SAC254 1…300 1/м, ХПК: ~1...600 мг/л, БПК: ~1...200 мг/л,ООУ: ~1...200 мг/л, Мутность: 2...400 NTU, Взвеш. ве-ва: 2...400 мг/л</t>
  </si>
  <si>
    <t>Оптический 5 мм УФ датчик</t>
  </si>
  <si>
    <t>БПК</t>
  </si>
  <si>
    <t>SAC254</t>
  </si>
  <si>
    <t>ООУ</t>
  </si>
  <si>
    <t>МУТ</t>
  </si>
  <si>
    <t>ВЗВ</t>
  </si>
  <si>
    <t>Trios LISA-05-254-VA-D-S</t>
  </si>
  <si>
    <t>Нефтепродукты</t>
  </si>
  <si>
    <t>ПАУ</t>
  </si>
  <si>
    <t>УФ-люминесцентный датчик</t>
  </si>
  <si>
    <t>0…50 мкг/л ПАУ (фенантрен) или 0.02…1.5 мг/л нефтепродуктов</t>
  </si>
  <si>
    <t>0…500 мкг/л ПАУ (фенантрен) или 0.02…15 мг/л нефтепродуктов</t>
  </si>
  <si>
    <t>0…500 мкг/л ПАУ (фенантрен) или 0.2…15 мг/л нефтепродуктов</t>
  </si>
  <si>
    <t>0…5000 мкг/л ПАУ (фенантрен) или 0.2…150 мг/л нефтепродуктов</t>
  </si>
  <si>
    <t>enviroFlu-HC</t>
  </si>
  <si>
    <t>~1...150 мг/л в эквиваленте стандарта нефтепродуктов (ГСО № 7950-2001 / 8652-2005 / 8654-2005)</t>
  </si>
  <si>
    <t>УФ светодиодный оптический датчик люминесценции</t>
  </si>
  <si>
    <t>TriOS nanoFlu HC</t>
  </si>
  <si>
    <t>Фенол или любой компонент из списка БТК</t>
  </si>
  <si>
    <t>БТК</t>
  </si>
  <si>
    <t>Интерфейс RS232</t>
  </si>
  <si>
    <t>Цифровой оптический датчик люминесценции</t>
  </si>
  <si>
    <t>0...10 мг/л в эквиваленте фенола</t>
  </si>
  <si>
    <t>0...50 мг/л в эквиваленте фенола</t>
  </si>
  <si>
    <t>0...350 мг/л в эквиваленте фенола</t>
  </si>
  <si>
    <t>enviroFlu-BT</t>
  </si>
  <si>
    <t>Цветность</t>
  </si>
  <si>
    <t>ЦВТ</t>
  </si>
  <si>
    <t>1...300 ° по ГОСТ Cr-Co шкала 380 нм</t>
  </si>
  <si>
    <t>LISA color</t>
  </si>
  <si>
    <t>Мутность и содержание взвешенных веществ</t>
  </si>
  <si>
    <t>МУТ/ ВЗВ</t>
  </si>
  <si>
    <t>Высокоточный цифровой погружной датчик</t>
  </si>
  <si>
    <t>Мутность 0,001...4000 FNU; содержание взвешенных веществ 0...50 г/л</t>
  </si>
  <si>
    <t>Мутность 0,001...4000 FNU; содержание взвешенных веществ 0…150 г/л</t>
  </si>
  <si>
    <t>Мутность 0,001...4000 FNU; содержание взвешенных веществ 0…500 г/л</t>
  </si>
  <si>
    <t>HACH SOLITAX ts-line sc</t>
  </si>
  <si>
    <t>Проводимость</t>
  </si>
  <si>
    <t>ПРВ</t>
  </si>
  <si>
    <t>250 микроС/см …. 2,5 С/см</t>
  </si>
  <si>
    <t>Индуктивный цифровой датчик</t>
  </si>
  <si>
    <t>HACH 3798-S sc</t>
  </si>
  <si>
    <t>рН / температура</t>
  </si>
  <si>
    <t>рН/ Т</t>
  </si>
  <si>
    <t>0...14 pH; –5...50 °C</t>
  </si>
  <si>
    <t>Цифровой датчик</t>
  </si>
  <si>
    <t>HACH 1200-S sc Цифровой датчик рН/°С</t>
  </si>
  <si>
    <t>Растворенный кислород O2</t>
  </si>
  <si>
    <t>О2</t>
  </si>
  <si>
    <t>0.01...20.0 мг/л</t>
  </si>
  <si>
    <t>Люминесцентный датчик</t>
  </si>
  <si>
    <t>HACH 90S DO</t>
  </si>
  <si>
    <t>Окислительно-восстановительный потенциал (RedOx)</t>
  </si>
  <si>
    <t>RO</t>
  </si>
  <si>
    <t>HACH 1200-S sc Цифровой датчик ОВП</t>
  </si>
  <si>
    <t>Уровень ила/осадка для отстойников</t>
  </si>
  <si>
    <t>УИЛ</t>
  </si>
  <si>
    <t>0.2–12 м</t>
  </si>
  <si>
    <t>Ультразвуковой цифровой датчик</t>
  </si>
  <si>
    <t>HACH SONATAX sc</t>
  </si>
  <si>
    <t>Аммонийный азот NH4+</t>
  </si>
  <si>
    <t>NH4+</t>
  </si>
  <si>
    <t>Промышленный анализатор</t>
  </si>
  <si>
    <t>0.02…5 мг/л</t>
  </si>
  <si>
    <t>0.05…20 мг/л</t>
  </si>
  <si>
    <t>1.0…100 мг/л</t>
  </si>
  <si>
    <t>10…1000 мг/л</t>
  </si>
  <si>
    <t>HACH AMTAX SC</t>
  </si>
  <si>
    <t>Аммонийный азот NH4-N, салицилатный метод (индофеноловый ПНДФ 14.2:4.209-05)</t>
  </si>
  <si>
    <t>NH4-N</t>
  </si>
  <si>
    <t>0.02...2 мг/л</t>
  </si>
  <si>
    <t>0.02...5 мг/л</t>
  </si>
  <si>
    <t>0.02...50 мг/л</t>
  </si>
  <si>
    <t>0.02...200 мг/л</t>
  </si>
  <si>
    <t>Systea Micromac C AMMONIA COLORIMETRIC uLFR DR</t>
  </si>
  <si>
    <t>Ортофосфатный фосфор</t>
  </si>
  <si>
    <t>ОФ</t>
  </si>
  <si>
    <t>Промышленный фотометрический анализатор</t>
  </si>
  <si>
    <t>HACH PHOSPHAX SC</t>
  </si>
  <si>
    <t>Общий фосфор (TPO, молибдатный с восстановлением аскорбиновой кислотой с предварительным разложением пробы)</t>
  </si>
  <si>
    <t>TPO</t>
  </si>
  <si>
    <t>Общий фосфор (0-1/3/5/10/100/300 мг/л, молибдатный с восстановлением аскорбиновой кислотой с предварительным разложением пробы)</t>
  </si>
  <si>
    <t>Промышленный автоматический анализатор</t>
  </si>
  <si>
    <t>Systea Micromac C TP (uLFR HT DR )</t>
  </si>
  <si>
    <t>Аммонийный азот (NH4-N, фенатный илисалицилатный),
Нитритный азот (NO2-N, реактив Грисса (SAA+NED))</t>
  </si>
  <si>
    <t>NH3 Colorim./NO2 (LFA)</t>
  </si>
  <si>
    <t>Аммонийный азот (0.02-2/5/50/200 мг/л NH4-N, фенатный илисалицилатный),
Нитритный азот (0.01-1/5/10 NO2-N, реактив Грисса (SAA+NED))</t>
  </si>
  <si>
    <t>Systea Micromac C MP2 NH3 Colorim./NO2 (LFA)</t>
  </si>
  <si>
    <t>Аммонийный азот (NH4-N, фенатный)
Ортофосфатный фосфор (PO4-P, молибдатный с восстановлением аскорбиновой кислотой)</t>
  </si>
  <si>
    <t>NH3 (Phenate)/PO4</t>
  </si>
  <si>
    <t>Аммонийный азот (0.02-2/5/50/200 мг/л NH4-N, фенатный)
Ортофосфатный фосфор (0.02-0.2/1/5/15 мг/л PO4-P, молибдатный с восстановлением аскорбиновой кислотой)</t>
  </si>
  <si>
    <t>Systea Micromac C MP2 NH3 (Phenate)/PO4</t>
  </si>
  <si>
    <t>Общее железо и общая медь</t>
  </si>
  <si>
    <t>TFe/TCu</t>
  </si>
  <si>
    <t>0,01-20 мг/л</t>
  </si>
  <si>
    <t>Systea Micromac C MP2 TFe/Tcu</t>
  </si>
  <si>
    <t>Общий и свободный остаточный хлор, диапазон измерения 0-2, 0-5, 0-10 мг/л</t>
  </si>
  <si>
    <t>TFCl</t>
  </si>
  <si>
    <t>0...2 мг/л</t>
  </si>
  <si>
    <t>0...5 мг/л</t>
  </si>
  <si>
    <t>0...10 мг/л</t>
  </si>
  <si>
    <t>Systea Micromac C MP2 Chlorine Total &amp; Free</t>
  </si>
  <si>
    <t>Общий хлор (0.02-2/5/10 мг/л, Пейлина по ГОСТ 18190-72)</t>
  </si>
  <si>
    <t>Cl2</t>
  </si>
  <si>
    <t>0.02...10 мг/л</t>
  </si>
  <si>
    <t>Systea Micromac C Chlorine Total (uLFA)</t>
  </si>
  <si>
    <t>Общий неорганический и общий органический углерод (TIC/TOC) с возможностью пересчета результатов в ХПК</t>
  </si>
  <si>
    <t>TIC/ TOC</t>
  </si>
  <si>
    <t>Анализатор</t>
  </si>
  <si>
    <t>ООУ 0...100 мг/л; ХПК 0...300 мг/л</t>
  </si>
  <si>
    <t>ООУ 0...1 000 мг/л; ХПК 0...3 000 мг/л</t>
  </si>
  <si>
    <t>ООУ 0...10 000 мг/л; ХПК 0...30 000 мг/л</t>
  </si>
  <si>
    <t>HACH BioTector B7000i</t>
  </si>
  <si>
    <t>Карбамид (мочевина, методика с ДМАБА, детектирование 420-440 нм)</t>
  </si>
  <si>
    <t>CH4N2O</t>
  </si>
  <si>
    <t>2...500 мг/л (c возможностью определения до 1500 мг/л с учетом разбавления)</t>
  </si>
  <si>
    <t>Systea Micromac С Urea LFA</t>
  </si>
  <si>
    <t>Сульфиды</t>
  </si>
  <si>
    <t>СЛФ</t>
  </si>
  <si>
    <t>0…10 мг/л</t>
  </si>
  <si>
    <t>0…20 мг/л</t>
  </si>
  <si>
    <t>0…50 мг/л</t>
  </si>
  <si>
    <t>Systea Micromac C Sulfide Stripping</t>
  </si>
  <si>
    <t>Летучие фенолы (фенольный индекс)</t>
  </si>
  <si>
    <t>ФНЛ</t>
  </si>
  <si>
    <t>10…1000 мкг/л</t>
  </si>
  <si>
    <t>0…5 мг/л</t>
  </si>
  <si>
    <t>Systea Micromac C Phenol Index</t>
  </si>
  <si>
    <t>Фториды (0 -20/100 мг/л)</t>
  </si>
  <si>
    <t>F</t>
  </si>
  <si>
    <t>0…100 мг/л</t>
  </si>
  <si>
    <t>Systea Micromac Micromac E Fluoride</t>
  </si>
  <si>
    <t>Алюминий (0.03-0.5/1/5/10 мг/л)</t>
  </si>
  <si>
    <t>Al</t>
  </si>
  <si>
    <t>0.03…0.5 мг/л</t>
  </si>
  <si>
    <t>0.03…1 мг/л</t>
  </si>
  <si>
    <t>0.03…5 мг/л</t>
  </si>
  <si>
    <t>0.03…10 мг/л</t>
  </si>
  <si>
    <t>Systea Micromac C Aluminium (LFA)</t>
  </si>
  <si>
    <t>Растворенный марганец (0-0.5/1/2/5/10/50 мг/л), растворённое железо (0-0.1/0.5/1/2/5 мг/л)</t>
  </si>
  <si>
    <t>Mn/I</t>
  </si>
  <si>
    <t>0...0.5 мг/л</t>
  </si>
  <si>
    <t>0...1 мг/л</t>
  </si>
  <si>
    <t>0...50 мг/л</t>
  </si>
  <si>
    <t>Systea Micromac C MP2 Manganese total dissv. Iron (LFA)</t>
  </si>
  <si>
    <t>Растворенный никель (0-0.5/1/2/5/20 мг/л)</t>
  </si>
  <si>
    <t>Ni</t>
  </si>
  <si>
    <t>0...20 мг/л</t>
  </si>
  <si>
    <t>Systea Micromac C Nickel (LFA)</t>
  </si>
  <si>
    <t>Общий свинец (0-0.1/0.2/0.5 мг/л)</t>
  </si>
  <si>
    <t>TPb</t>
  </si>
  <si>
    <t>0...0.1 мг/л</t>
  </si>
  <si>
    <t>0...0.2 мг/л</t>
  </si>
  <si>
    <t>Systea Micromac C Tot Pb (uLFR HT LFA)</t>
  </si>
  <si>
    <t>Общее железо (0-0.1/0.5/1/2/5 мг/л), общий марганец (0-0.5/1/2/5/10/50 мг/л)</t>
  </si>
  <si>
    <t>Tfe/TMn</t>
  </si>
  <si>
    <t>Systea Micromac C MP2 TFe/TMn (uLFR HT DR LFA Dual detector)</t>
  </si>
  <si>
    <t>Сульфаты  (LFA) (0-20/100/250/500/1000 мг/л)</t>
  </si>
  <si>
    <t>SO4</t>
  </si>
  <si>
    <t>0...100 мг/л</t>
  </si>
  <si>
    <t>0...250 мг/л</t>
  </si>
  <si>
    <t>0...500 мг/л</t>
  </si>
  <si>
    <t>0...1000 мг/л</t>
  </si>
  <si>
    <t>Systea Micromac C Sulfate (LFA)</t>
  </si>
  <si>
    <t>Сульфаты (uLFR DR) (0-20/100/250/500/1000 мг/л)</t>
  </si>
  <si>
    <t>Systea Micromac C Sulfate (uLFR DR)</t>
  </si>
  <si>
    <t>Хлориды (0 -50/500/5000 мг/л)</t>
  </si>
  <si>
    <t>Cl</t>
  </si>
  <si>
    <t>0 ...50 мг/л</t>
  </si>
  <si>
    <t>0 ...500 мг/л</t>
  </si>
  <si>
    <t>0 ...5000 мг/л</t>
  </si>
  <si>
    <t>Systea Micromac E Chloride</t>
  </si>
  <si>
    <t>Общий алюминий (0.03-0.5/1/5/10 мг/л)</t>
  </si>
  <si>
    <t>Tal</t>
  </si>
  <si>
    <t>0.03...0.5 мг/л</t>
  </si>
  <si>
    <t>0.03...1 мг/л</t>
  </si>
  <si>
    <t>0.03...5 мг/л</t>
  </si>
  <si>
    <t>0.03...10 мг/л</t>
  </si>
  <si>
    <t>Systea Micromac C TAl (uLFR HT DR)</t>
  </si>
  <si>
    <t>Общий цинк (0.01-0.5/1/5/50/100/200/1000 мг/л), общая медь (0 –0.4/1/5 мг/л)</t>
  </si>
  <si>
    <t>TZn/Tcu</t>
  </si>
  <si>
    <t>0.01...0.5 мг/л</t>
  </si>
  <si>
    <t>0.01...1 мг/л</t>
  </si>
  <si>
    <t>0.01...5 мг/л</t>
  </si>
  <si>
    <t>0.01...50 мг/л</t>
  </si>
  <si>
    <t>0.01...100 мг/л</t>
  </si>
  <si>
    <t>0.01...200 мг/л</t>
  </si>
  <si>
    <t>0.01...1000 мг/л</t>
  </si>
  <si>
    <t>Systea Micromac C MP2 TZn/TCu (uLFR HT DR)</t>
  </si>
  <si>
    <t>Общий хром (0-0.5/5/50 мг/л), хром шестивалентный (0-0.5/5/50 мг/л)</t>
  </si>
  <si>
    <t>TCr/Cr6+</t>
  </si>
  <si>
    <t>Systea Micromac C MP2 TCr/Cr6+ (uLFR HT DR)</t>
  </si>
  <si>
    <t>Общий никель (0-0.5/1/2/5/20 мг/л)</t>
  </si>
  <si>
    <t>TNi</t>
  </si>
  <si>
    <t>Systea Micromac C Nickel Total (uLFR HT LFA)</t>
  </si>
  <si>
    <t>Анионные ПАВ (0-1/3 мг/л)</t>
  </si>
  <si>
    <t>ПАВ</t>
  </si>
  <si>
    <t>0...3 мг/л</t>
  </si>
  <si>
    <t>Systea Micromac C MBAS (Double extraction)</t>
  </si>
  <si>
    <t>ХПК (0-1000 мгO/л, бихроматная окисляемость)</t>
  </si>
  <si>
    <t>0-1000 мгO/л</t>
  </si>
  <si>
    <t>Systea Micromac CODCr (uLFR HT DR)</t>
  </si>
  <si>
    <t>Общий кадмий (0-0.1/0.2/0.5 мг/л, с малахитовым зеленым в присутствии KI с предварительнымразложением пробы и удалением свинца на катионите)</t>
  </si>
  <si>
    <t>TCd</t>
  </si>
  <si>
    <t>0-0.1 мг/л</t>
  </si>
  <si>
    <t>0-0.2 мг/л</t>
  </si>
  <si>
    <t>0-0.5 мг/л</t>
  </si>
  <si>
    <t>Systea Micromac C Tot Cd (uLFR HT LFA)</t>
  </si>
  <si>
    <t>Общий азот (0-5/10/20/50 мг/л, DTPA с фотовосстановлением спредварительным УФ разложением пробы) и общий фосфор (0-1/3/5/10 мг/л, молибдатный с восстановлением аскорбиновой кислотой с предварительным разложением пробы)</t>
  </si>
  <si>
    <t>TN/TP</t>
  </si>
  <si>
    <t>0-5 мг/л</t>
  </si>
  <si>
    <t>0-10 мг/л</t>
  </si>
  <si>
    <t>0-20 мг/л</t>
  </si>
  <si>
    <t>0-50 мг/л</t>
  </si>
  <si>
    <t>Systea Micromac C MP2 TN&amp; TP (UV photoreducti on) - LFA</t>
  </si>
  <si>
    <t>Общее железо (0-0.1/0.5/1/2/5 мг/л, с TPTZ с предварительным разложением пробы)</t>
  </si>
  <si>
    <t>TFe</t>
  </si>
  <si>
    <t>0-1 мг/л</t>
  </si>
  <si>
    <t>0-2 мг/л</t>
  </si>
  <si>
    <t>Systea Micromac C TFe (uLFR HT DR)</t>
  </si>
  <si>
    <t>Общее железо 0-0.1/0.5/1/2/5 мг/л, с TPTZ с пред. разложением пробы и общий цинк 0.01-0.5/1/5 мг/л, с цинконом с пред. разложением пробы</t>
  </si>
  <si>
    <t>TFe/TZn</t>
  </si>
  <si>
    <t>Systea Micromac C MP2 TFe/TZn (uLFR HT DR)</t>
  </si>
  <si>
    <t>Общая медь (0 –0.4/1/5 мг/л, с батокупроином с предварительным УФ разложением пробы)</t>
  </si>
  <si>
    <t>TCu</t>
  </si>
  <si>
    <t>0-0.4 мг/л</t>
  </si>
  <si>
    <t>Systea Micromac C TCu (uLFR HT DR)</t>
  </si>
  <si>
    <t>Общий мышьяк (0.005-0.02/0.5 м/л, молибдатный с восстановлением аскорбиновой кислотой спредварительным разложением пробы)</t>
  </si>
  <si>
    <t>TAS</t>
  </si>
  <si>
    <t>0-0.005 м/л</t>
  </si>
  <si>
    <t>0-0.02 м/л</t>
  </si>
  <si>
    <t>0-0.5 м/л</t>
  </si>
  <si>
    <t>Systea Micromac C Total Arsenic (uLFR HT DR) - Arsine stripping</t>
  </si>
  <si>
    <t>Летучие фенолы (0-0.15/0.5 мг/л, с 4-аминоантипирином и гексацианоферратом(III) калия спредварительной отгонкой)</t>
  </si>
  <si>
    <t>PHEN</t>
  </si>
  <si>
    <t>0-0.15 мг/л</t>
  </si>
  <si>
    <t>Systea Micromac C Phenols - (CFA, disti llati on)</t>
  </si>
  <si>
    <t>Этиленгликоль (0.1-10/50 мг/л, окисление ЭГ иодной кислотой до формальдегида, который детектируется с индикатором Purald)</t>
  </si>
  <si>
    <t>EG</t>
  </si>
  <si>
    <t>0.1-10 мг/л</t>
  </si>
  <si>
    <t>0.1-50 мг/л</t>
  </si>
  <si>
    <t>Systea Micromac C Ethylen Glicol</t>
  </si>
  <si>
    <t>Аммонийный азот (0.02-2/5/50/200 мг/л NH4-N, фенатный или салицилатный),
нитритный азот (0.03-1/5/10 NO2-N, реактив Грисса (SAA+NED)),
ортофосфатный фосфор (0.02-0.2/1/5/15 мг/л PO4-P, молибдатный с восстановлением аскорбиновой кислотой)</t>
  </si>
  <si>
    <t>NH4-N/NO2-N/PO4-P</t>
  </si>
  <si>
    <t>0.02-2 мг/л NH4-N, 0.03-1 NO2-N, 0.02-0.2 мг/л PO4-P</t>
  </si>
  <si>
    <t>0.02-5 мг/л NH4-N, 0.03-1 NO2-N, 0.02-1 мг/л PO4-P</t>
  </si>
  <si>
    <t>0.02-50 мг/л NH4-N, 0.03-5 NO2-N, 0.02-5 мг/л PO4-P</t>
  </si>
  <si>
    <t>0.02-200 мг/л NH4-N, 0.03-10 NO2-N, 0.02-15 мг/л PO4-P</t>
  </si>
  <si>
    <t>Systea Micromac C MP3 Nutrients: NH3- Colorim./NO2/PO4 (LFA)</t>
  </si>
  <si>
    <t>Состояние (степень разряда) аккумуляторной батареи комплекса АСАКС</t>
  </si>
  <si>
    <t>20-100</t>
  </si>
  <si>
    <t>Функционал комплекса АСАКС</t>
  </si>
  <si>
    <t>_____</t>
  </si>
  <si>
    <t>MIN</t>
  </si>
  <si>
    <t>НОРМА</t>
  </si>
  <si>
    <t>MAX</t>
  </si>
  <si>
    <t>¹ В зависимости от необходимости телеизмерения параметра в графе 4 указать ДА. Дополнительные параметры  телеизмерений указываются Заказчиком в графе 2 в свободной ячейке.</t>
  </si>
  <si>
    <t>6. Параметры телесигнализации</t>
  </si>
  <si>
    <t>Наименование параметра телесигнализации</t>
  </si>
  <si>
    <t>Телесигнализация параметра ¹</t>
  </si>
  <si>
    <t>Сигналы состояния параметра</t>
  </si>
  <si>
    <t>Наличие электропитания  в шкафу</t>
  </si>
  <si>
    <t>"НОРМА" / "АВАРИЯ"</t>
  </si>
  <si>
    <t>Дискретный/1</t>
  </si>
  <si>
    <t>Положение крышки люка колодца</t>
  </si>
  <si>
    <t>ПКЛ</t>
  </si>
  <si>
    <t>"ОТКРЫТА" / "ЗАКРЫТА"</t>
  </si>
  <si>
    <t>Выключатель концевой IP68</t>
  </si>
  <si>
    <t>ИО 102-26 исп.251</t>
  </si>
  <si>
    <t>Затопление камеры колодца</t>
  </si>
  <si>
    <t>ЗКК</t>
  </si>
  <si>
    <t>Датчмк уровня погружной</t>
  </si>
  <si>
    <t>ENM-10</t>
  </si>
  <si>
    <t>Положение двери шкафа комплекса АСАКС</t>
  </si>
  <si>
    <t>¹ В зависимости от необходимости телесигнализации параметра в графе 4 указать “ДА” . Дополнительные параметры телесигнализации указываются Заказчиком в графе 2 в свободной ячейке.</t>
  </si>
  <si>
    <t>7. Дополнительные параметры и ЗИП АСАКС</t>
  </si>
  <si>
    <t>Наименование параметра</t>
  </si>
  <si>
    <t>Наличие параметра ¹</t>
  </si>
  <si>
    <t>Модуль криптозащиты КАМ200-80</t>
  </si>
  <si>
    <t>KRI</t>
  </si>
  <si>
    <t>КАМ200-80</t>
  </si>
  <si>
    <t>Модуль геопозиционирования КАМ100-21</t>
  </si>
  <si>
    <t>GPS</t>
  </si>
  <si>
    <t>КАМ100-21</t>
  </si>
  <si>
    <t>Шелтер для размещения приборов  АСАКС</t>
  </si>
  <si>
    <t>ШЛТ</t>
  </si>
  <si>
    <t>Блок-бокс утепленный, дверь, ВРУ, освещение, фундамент - винтовые сваи</t>
  </si>
  <si>
    <t>Система фильтрации 25 мкм для анализаторов Micromac</t>
  </si>
  <si>
    <t>СФ25</t>
  </si>
  <si>
    <t>Система фильтрации 25 мкм для анализаторов Micromac, питание 220/12 В, управление от анализатора Systea. - подключение пробы вход и выход 1/2 дюйма; - автоочистка воздухом</t>
  </si>
  <si>
    <t>Система мембранной фильтрации потока PurCon</t>
  </si>
  <si>
    <t>СМФ</t>
  </si>
  <si>
    <t>Система мембранной фильтрации потока PurCon для природных вод, сточных вод, аэротенков и контроля очищенных стоков на очистных сооружениях сподключением к напорному трубопроводу, рекомендуемый поток 400-1500 л/чс получением до 3.6 л/ч фильтрата, свободного от взвешенных веществ ибактерий, линия подачи пробы ¾”, слив 50мм, выход фильтрата 0.06”, 4 фильтра,встроенная система автоочистки фильтров сжатым воздухом, корпус нерж. стальIP33, 0...40°С. Габариты 735x575x220 мм</t>
  </si>
  <si>
    <t>Система фильтрации пробы 400 мкм</t>
  </si>
  <si>
    <t>СФ400</t>
  </si>
  <si>
    <t>Система фильтрации пробы 400 мкм, управляется с помощью внешнего реле
- подключение пробы вход и выход штуцер шланговый 20 - 22 мм
- автоочистка воздухом ~ 2 бар (требуется компрессор/сжатый воздух)</t>
  </si>
  <si>
    <t>Проточная камера для отбора проб анализаторов и установки датчиков</t>
  </si>
  <si>
    <t>ПРК</t>
  </si>
  <si>
    <t>Проточная камера для отбора проб анализаторов и установки датчиков,прозрачный пластик, вход пробы 3/8 дюйма NPT, выход 1/2 дюйма NPT.</t>
  </si>
  <si>
    <t>Многофункциональная переливная камера HACH для установки датчиков с резьбой 3/4 дюйма, отбора проб для реагентных анализаторов</t>
  </si>
  <si>
    <t>ПРКХ</t>
  </si>
  <si>
    <t>Многофункциональная переливная камера HACH для установки датчиков с резьбой 3/4 дюйма, отбора проб для реагентных анализаторов и выравнивания потока и удаления пузырьков при подключении проточных датчиков. Вход 10мм, отбор 3.8 дюйма, перелив 12 мм, быстросъемные фитинги, макс. входное давление до 3.5 атм, расход до 7,5 л/мин, 0...45 ⁰С, возможность поворотаотносительно вертикальной оси.</t>
  </si>
  <si>
    <t>Поверка промышленного анализатора (тип II) за канал с внесением записи во ФГИС АРШИН</t>
  </si>
  <si>
    <t>ППА</t>
  </si>
  <si>
    <t>Поверка промышленного анализатора (тип II) за канал с внесением записи во ФГИС АРШИН, бумажный эквивалент представляется по запросу, регламентный срок выполнения 20 раб. дней с момента передачи прибора в поверку.</t>
  </si>
  <si>
    <t>Опция подключения второго канала к 1-параметровому анализатору с доп. токовым выходом</t>
  </si>
  <si>
    <t>ОПВК</t>
  </si>
  <si>
    <t>Дополнительный интерфейс Modbus RTU RS485 для анализаторов Systea MicroMAC</t>
  </si>
  <si>
    <t>ДИМ</t>
  </si>
  <si>
    <t>Стационарный пробоотборник с охлаждением пробы до 4°C</t>
  </si>
  <si>
    <t>ПРБ</t>
  </si>
  <si>
    <t>ЗИП - Средства измерения, другие ТС (ПЛК, источники электропитания и т. п.), реактивы</t>
  </si>
  <si>
    <t>ЗИП</t>
  </si>
  <si>
    <t>Согласно приложению на листе "ЗИП"</t>
  </si>
  <si>
    <t>Согласовано:______________________________________________</t>
  </si>
  <si>
    <t>М.П.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</si>
</sst>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indexed="8"/>
      <name val="Arial"/>
      <family val="2"/>
      <charset val="204"/>
    </font>
    <font>
      <b/>
      <sz val="9"/>
      <color indexed="63"/>
      <name val="Calibri"/>
      <family val="2"/>
      <charset val="204"/>
    </font>
    <font>
      <b/>
      <sz val="8"/>
      <name val="Times New Roman"/>
      <family val="1"/>
      <charset val="204"/>
    </font>
    <font>
      <sz val="8"/>
      <name val="Times New Roman"/>
      <family val="1"/>
      <charset val="204"/>
    </font>
    <font>
      <b/>
      <sz val="11"/>
      <name val="Times New Roman"/>
      <family val="1"/>
      <charset val="204"/>
    </font>
    <font>
      <b/>
      <sz val="22"/>
      <name val="Times New Roman"/>
      <family val="1"/>
      <charset val="204"/>
    </font>
    <font>
      <b/>
      <sz val="8"/>
      <name val="Arial"/>
      <family val="2"/>
      <charset val="204"/>
    </font>
    <font>
      <sz val="8"/>
      <name val="Arial"/>
      <family val="2"/>
      <charset val="204"/>
    </font>
    <font>
      <b/>
      <sz val="8"/>
      <color indexed="81"/>
      <name val="Tahoma"/>
      <family val="2"/>
      <charset val="204"/>
    </font>
  </fonts>
  <fills count="7">
    <fill>
      <patternFill patternType="none"/>
    </fill>
    <fill>
      <patternFill patternType="gray125"/>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indexed="43"/>
        <bgColor indexed="64"/>
      </patternFill>
    </fill>
    <fill>
      <patternFill patternType="solid">
        <fgColor indexed="42"/>
        <bgColor indexed="64"/>
      </patternFill>
    </fill>
  </fills>
  <borders count="2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8"/>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bottom/>
      <diagonal/>
    </border>
    <border>
      <left/>
      <right style="medium">
        <color indexed="8"/>
      </right>
      <top style="medium">
        <color indexed="64"/>
      </top>
      <bottom/>
      <diagonal/>
    </border>
    <border>
      <left style="medium">
        <color indexed="8"/>
      </left>
      <right style="medium">
        <color indexed="64"/>
      </right>
      <top style="medium">
        <color indexed="64"/>
      </top>
      <bottom/>
      <diagonal/>
    </border>
    <border>
      <left/>
      <right style="medium">
        <color indexed="8"/>
      </right>
      <top/>
      <bottom style="medium">
        <color indexed="64"/>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s>
  <cellStyleXfs count="1">
    <xf numFmtId="0" fontId="0" fillId="0" borderId="0"/>
  </cellStyleXfs>
  <cellXfs count="175">
    <xf numFmtId="0" fontId="0" fillId="0" borderId="0" xfId="0"/>
    <xf numFmtId="49" fontId="0" fillId="0" borderId="0" xfId="0" applyNumberFormat="1"/>
    <xf numFmtId="0" fontId="0" fillId="2" borderId="0" xfId="0" applyFill="1" applyAlignment="1">
      <alignment horizontal="center"/>
    </xf>
    <xf numFmtId="0" fontId="0" fillId="2" borderId="0" xfId="0" applyFill="1"/>
    <xf numFmtId="0" fontId="1" fillId="0" borderId="0" xfId="0" applyFont="1" applyAlignment="1">
      <alignment horizontal="center"/>
    </xf>
    <xf numFmtId="0" fontId="3" fillId="0" borderId="3" xfId="0" applyFont="1" applyBorder="1" applyAlignment="1">
      <alignment wrapText="1"/>
    </xf>
    <xf numFmtId="0" fontId="3" fillId="0" borderId="4" xfId="0" applyFont="1" applyBorder="1" applyAlignment="1">
      <alignment wrapText="1"/>
    </xf>
    <xf numFmtId="0" fontId="3" fillId="0" borderId="2" xfId="0" applyFont="1" applyBorder="1" applyAlignment="1">
      <alignment wrapText="1"/>
    </xf>
    <xf numFmtId="0" fontId="3" fillId="0" borderId="7" xfId="0" applyFont="1" applyBorder="1" applyAlignment="1">
      <alignment wrapText="1"/>
    </xf>
    <xf numFmtId="0" fontId="3" fillId="0" borderId="0" xfId="0" applyFont="1" applyAlignment="1">
      <alignment wrapText="1"/>
    </xf>
    <xf numFmtId="0" fontId="3" fillId="0" borderId="6" xfId="0" applyFont="1" applyBorder="1" applyAlignment="1">
      <alignment wrapText="1"/>
    </xf>
    <xf numFmtId="0" fontId="0" fillId="0" borderId="0" xfId="0" applyAlignment="1">
      <alignment horizontal="right"/>
    </xf>
    <xf numFmtId="0" fontId="3" fillId="0" borderId="11" xfId="0" applyFont="1" applyBorder="1"/>
    <xf numFmtId="0" fontId="3" fillId="3" borderId="11" xfId="0" applyFont="1" applyFill="1" applyBorder="1" applyAlignment="1" applyProtection="1">
      <alignment horizontal="centerContinuous" wrapText="1"/>
      <protection locked="0"/>
    </xf>
    <xf numFmtId="0" fontId="3" fillId="4" borderId="11" xfId="0" applyFont="1" applyFill="1" applyBorder="1" applyAlignment="1">
      <alignment horizontal="centerContinuous" wrapText="1"/>
    </xf>
    <xf numFmtId="0" fontId="4" fillId="3" borderId="11" xfId="0" applyFont="1" applyFill="1" applyBorder="1" applyAlignment="1" applyProtection="1">
      <alignment horizontal="centerContinuous" wrapText="1"/>
      <protection locked="0"/>
    </xf>
    <xf numFmtId="0" fontId="4" fillId="4" borderId="11" xfId="0" applyFont="1" applyFill="1" applyBorder="1" applyAlignment="1">
      <alignment horizontal="centerContinuous" wrapText="1"/>
    </xf>
    <xf numFmtId="0" fontId="3" fillId="0" borderId="11" xfId="0" applyFont="1" applyBorder="1" applyAlignment="1">
      <alignment horizontal="left"/>
    </xf>
    <xf numFmtId="0" fontId="3" fillId="0" borderId="11" xfId="0" applyFont="1" applyBorder="1" applyAlignment="1">
      <alignment horizontal="left" wrapText="1"/>
    </xf>
    <xf numFmtId="0" fontId="3" fillId="0" borderId="0" xfId="0" applyFont="1" applyAlignment="1">
      <alignment horizontal="left"/>
    </xf>
    <xf numFmtId="0" fontId="4" fillId="0" borderId="0" xfId="0" applyFont="1" applyAlignment="1">
      <alignment horizontal="center" wrapText="1"/>
    </xf>
    <xf numFmtId="0" fontId="3" fillId="0" borderId="0" xfId="0" applyFont="1"/>
    <xf numFmtId="0" fontId="5" fillId="5" borderId="12" xfId="0" applyFont="1" applyFill="1" applyBorder="1" applyAlignment="1" applyProtection="1">
      <alignment horizontal="center" vertical="center" wrapText="1"/>
      <protection locked="0" hidden="1"/>
    </xf>
    <xf numFmtId="0" fontId="5" fillId="5" borderId="16" xfId="0" applyFont="1" applyFill="1" applyBorder="1" applyAlignment="1" applyProtection="1">
      <alignment horizontal="center" vertical="center" wrapText="1"/>
      <protection locked="0" hidden="1"/>
    </xf>
    <xf numFmtId="0" fontId="3" fillId="3" borderId="16" xfId="0" applyFont="1" applyFill="1" applyBorder="1" applyAlignment="1" applyProtection="1">
      <alignment vertical="top" wrapText="1"/>
      <protection locked="0"/>
    </xf>
    <xf numFmtId="0" fontId="3" fillId="0" borderId="9" xfId="0" applyFont="1" applyBorder="1" applyAlignment="1">
      <alignment horizontal="center" wrapText="1"/>
    </xf>
    <xf numFmtId="0" fontId="3" fillId="0" borderId="6" xfId="0" applyFont="1" applyBorder="1" applyAlignment="1">
      <alignment horizontal="center" wrapText="1"/>
    </xf>
    <xf numFmtId="0" fontId="3" fillId="0" borderId="18" xfId="0" applyFont="1" applyBorder="1" applyAlignment="1">
      <alignment horizontal="center" vertical="top" wrapText="1"/>
    </xf>
    <xf numFmtId="0" fontId="3" fillId="0" borderId="11" xfId="0" applyFont="1" applyBorder="1" applyAlignment="1">
      <alignment horizontal="center" vertical="top" wrapText="1"/>
    </xf>
    <xf numFmtId="0" fontId="3" fillId="0" borderId="9" xfId="0" applyFont="1" applyBorder="1" applyAlignment="1">
      <alignment horizontal="center" vertical="top" wrapText="1"/>
    </xf>
    <xf numFmtId="0" fontId="3" fillId="0" borderId="8" xfId="0" applyFont="1" applyBorder="1" applyAlignment="1">
      <alignment horizontal="center" vertical="top" wrapText="1"/>
    </xf>
    <xf numFmtId="0" fontId="3" fillId="0" borderId="16" xfId="0" applyFont="1" applyBorder="1" applyAlignment="1">
      <alignment horizontal="center" vertical="top" wrapText="1"/>
    </xf>
    <xf numFmtId="0" fontId="4" fillId="0" borderId="9" xfId="0" applyFont="1" applyBorder="1" applyAlignment="1">
      <alignment horizontal="center" wrapText="1"/>
    </xf>
    <xf numFmtId="0" fontId="4" fillId="5" borderId="11" xfId="0" applyFont="1" applyFill="1" applyBorder="1" applyAlignment="1" applyProtection="1">
      <alignment wrapText="1"/>
      <protection hidden="1"/>
    </xf>
    <xf numFmtId="0" fontId="5" fillId="3" borderId="18" xfId="0" applyFont="1" applyFill="1" applyBorder="1" applyAlignment="1" applyProtection="1">
      <alignment horizontal="center" vertical="center" wrapText="1"/>
      <protection locked="0" hidden="1"/>
    </xf>
    <xf numFmtId="0" fontId="4" fillId="5" borderId="11" xfId="0" applyFont="1" applyFill="1" applyBorder="1" applyAlignment="1" applyProtection="1">
      <alignment horizontal="center" vertical="center" wrapText="1"/>
      <protection hidden="1"/>
    </xf>
    <xf numFmtId="0" fontId="0" fillId="0" borderId="0" xfId="0" applyAlignment="1">
      <alignment wrapText="1"/>
    </xf>
    <xf numFmtId="0" fontId="4" fillId="3" borderId="2" xfId="0"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3" fillId="3" borderId="1"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3" fillId="3" borderId="2"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3" fillId="3" borderId="11" xfId="0" applyFont="1" applyFill="1" applyBorder="1" applyAlignment="1" applyProtection="1">
      <alignment vertical="top" wrapText="1"/>
      <protection locked="0"/>
    </xf>
    <xf numFmtId="0" fontId="3" fillId="3" borderId="9" xfId="0" applyFont="1" applyFill="1" applyBorder="1" applyAlignment="1" applyProtection="1">
      <alignment vertical="top" wrapText="1"/>
      <protection locked="0"/>
    </xf>
    <xf numFmtId="0" fontId="4" fillId="0" borderId="0" xfId="0" applyFont="1" applyAlignment="1">
      <alignment horizontal="justify"/>
    </xf>
    <xf numFmtId="0" fontId="8" fillId="0" borderId="0" xfId="0" applyFont="1"/>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vertical="top" wrapText="1"/>
    </xf>
    <xf numFmtId="0" fontId="6" fillId="6" borderId="16" xfId="0" applyFont="1" applyFill="1" applyBorder="1" applyAlignment="1" applyProtection="1">
      <alignment horizontal="center" vertical="center" wrapText="1"/>
      <protection locked="0" hidden="1"/>
    </xf>
    <xf numFmtId="0" fontId="4" fillId="0" borderId="16" xfId="0" applyFont="1" applyBorder="1" applyAlignment="1">
      <alignment horizontal="center" wrapText="1"/>
    </xf>
    <xf numFmtId="0" fontId="4" fillId="0" borderId="16" xfId="0" applyFont="1" applyBorder="1" applyAlignment="1">
      <alignment wrapText="1"/>
    </xf>
    <xf numFmtId="0" fontId="4" fillId="5" borderId="16" xfId="0" applyFont="1" applyFill="1" applyBorder="1" applyAlignment="1" applyProtection="1">
      <alignment wrapText="1"/>
      <protection locked="0" hidden="1"/>
    </xf>
    <xf numFmtId="0" fontId="5" fillId="3" borderId="16" xfId="0" applyFont="1" applyFill="1" applyBorder="1" applyAlignment="1" applyProtection="1">
      <alignment horizontal="center" vertical="center" wrapText="1"/>
      <protection locked="0" hidden="1"/>
    </xf>
    <xf numFmtId="0" fontId="3" fillId="3" borderId="15" xfId="0" applyFont="1" applyFill="1" applyBorder="1" applyAlignment="1" applyProtection="1">
      <alignment vertical="top" wrapText="1"/>
      <protection locked="0"/>
    </xf>
    <xf numFmtId="0" fontId="4" fillId="3" borderId="15" xfId="0" applyFont="1" applyFill="1" applyBorder="1" applyAlignment="1" applyProtection="1">
      <alignment horizontal="center" vertical="center" wrapText="1"/>
      <protection locked="0"/>
    </xf>
    <xf numFmtId="0" fontId="4" fillId="3" borderId="15" xfId="0" applyFont="1" applyFill="1" applyBorder="1" applyAlignment="1" applyProtection="1">
      <alignment wrapText="1"/>
      <protection locked="0"/>
    </xf>
    <xf numFmtId="0" fontId="5" fillId="3" borderId="15" xfId="0" applyFont="1" applyFill="1" applyBorder="1" applyAlignment="1" applyProtection="1">
      <alignment horizontal="center" vertical="center" wrapText="1"/>
      <protection locked="0"/>
    </xf>
    <xf numFmtId="0" fontId="3" fillId="0" borderId="15" xfId="0" applyFont="1" applyBorder="1" applyAlignment="1">
      <alignment vertical="top" wrapText="1"/>
    </xf>
    <xf numFmtId="0" fontId="0" fillId="4" borderId="0" xfId="0" applyFill="1"/>
    <xf numFmtId="0" fontId="0" fillId="0" borderId="0" xfId="0" applyAlignment="1">
      <alignment horizontal="centerContinuous" wrapText="1"/>
    </xf>
    <xf numFmtId="0" fontId="0" fillId="0" borderId="0" xfId="0" applyProtection="1">
      <protection locked="0"/>
    </xf>
    <xf numFmtId="0" fontId="0" fillId="0" borderId="0" xfId="0" applyAlignment="1" applyProtection="1">
      <alignment horizontal="center"/>
      <protection locked="0"/>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2" xfId="0" applyFont="1" applyBorder="1" applyAlignment="1">
      <alignment horizontal="center" wrapText="1"/>
    </xf>
    <xf numFmtId="0" fontId="3" fillId="0" borderId="18" xfId="0" applyFont="1" applyBorder="1" applyAlignment="1">
      <alignment horizontal="center" wrapText="1"/>
    </xf>
    <xf numFmtId="0" fontId="3" fillId="0" borderId="12" xfId="0" applyFont="1" applyBorder="1" applyAlignment="1">
      <alignment horizontal="center" textRotation="90" wrapText="1"/>
    </xf>
    <xf numFmtId="0" fontId="3" fillId="0" borderId="18" xfId="0" applyFont="1" applyBorder="1" applyAlignment="1">
      <alignment horizontal="center" textRotation="90" wrapText="1"/>
    </xf>
    <xf numFmtId="0" fontId="3" fillId="0" borderId="1" xfId="0" applyFont="1" applyBorder="1" applyAlignment="1">
      <alignment horizontal="center" wrapText="1"/>
    </xf>
    <xf numFmtId="0" fontId="3" fillId="0" borderId="4" xfId="0" applyFont="1" applyBorder="1" applyAlignment="1">
      <alignment horizontal="center" wrapText="1"/>
    </xf>
    <xf numFmtId="0" fontId="3" fillId="0" borderId="2" xfId="0" applyFont="1" applyBorder="1" applyAlignment="1">
      <alignment horizontal="center" wrapText="1"/>
    </xf>
    <xf numFmtId="0" fontId="3" fillId="0" borderId="8" xfId="0" applyFont="1" applyBorder="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wrapText="1"/>
    </xf>
    <xf numFmtId="0" fontId="4" fillId="3" borderId="13" xfId="0" applyFont="1" applyFill="1" applyBorder="1" applyAlignment="1" applyProtection="1">
      <alignment horizontal="center" wrapText="1"/>
      <protection locked="0"/>
    </xf>
    <xf numFmtId="0" fontId="4" fillId="3" borderId="14" xfId="0" applyFont="1" applyFill="1" applyBorder="1" applyAlignment="1" applyProtection="1">
      <alignment horizontal="center" wrapText="1"/>
      <protection locked="0"/>
    </xf>
    <xf numFmtId="0" fontId="4" fillId="3" borderId="15" xfId="0" applyFont="1" applyFill="1" applyBorder="1" applyAlignment="1" applyProtection="1">
      <alignment horizontal="center" wrapText="1"/>
      <protection locked="0"/>
    </xf>
    <xf numFmtId="0" fontId="3" fillId="0" borderId="4" xfId="0" applyFont="1" applyBorder="1" applyAlignment="1">
      <alignment wrapText="1"/>
    </xf>
    <xf numFmtId="0" fontId="3" fillId="0" borderId="11" xfId="0" applyFont="1" applyBorder="1"/>
    <xf numFmtId="0" fontId="4" fillId="0" borderId="22" xfId="0" applyFont="1" applyBorder="1" applyAlignment="1">
      <alignment horizontal="center" wrapText="1"/>
    </xf>
    <xf numFmtId="0" fontId="4" fillId="0" borderId="25" xfId="0" applyFont="1" applyBorder="1" applyAlignment="1">
      <alignment horizontal="center" wrapText="1"/>
    </xf>
    <xf numFmtId="0" fontId="4" fillId="0" borderId="13" xfId="0" applyFont="1" applyBorder="1" applyAlignment="1">
      <alignment horizontal="left" wrapText="1"/>
    </xf>
    <xf numFmtId="0" fontId="4" fillId="0" borderId="15" xfId="0" applyFont="1" applyBorder="1" applyAlignment="1">
      <alignment horizontal="left"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2" xfId="0" applyFont="1" applyBorder="1" applyAlignment="1">
      <alignment vertical="top" wrapText="1"/>
    </xf>
    <xf numFmtId="0" fontId="3" fillId="0" borderId="18" xfId="0" applyFont="1" applyBorder="1" applyAlignment="1">
      <alignment vertical="top" wrapText="1"/>
    </xf>
    <xf numFmtId="0" fontId="6" fillId="6" borderId="12" xfId="0" applyFont="1" applyFill="1" applyBorder="1" applyAlignment="1" applyProtection="1">
      <alignment horizontal="center" vertical="center" wrapText="1"/>
      <protection locked="0" hidden="1"/>
    </xf>
    <xf numFmtId="0" fontId="6" fillId="6" borderId="18" xfId="0" applyFont="1" applyFill="1" applyBorder="1" applyAlignment="1" applyProtection="1">
      <alignment horizontal="center" vertical="center" wrapText="1"/>
      <protection locked="0" hidden="1"/>
    </xf>
    <xf numFmtId="0" fontId="4" fillId="0" borderId="1" xfId="0" applyFont="1" applyBorder="1" applyAlignment="1">
      <alignment horizontal="center" wrapText="1"/>
    </xf>
    <xf numFmtId="0" fontId="4" fillId="0" borderId="4" xfId="0" applyFont="1" applyBorder="1" applyAlignment="1">
      <alignment horizontal="center" wrapText="1"/>
    </xf>
    <xf numFmtId="0" fontId="4" fillId="0" borderId="21" xfId="0" applyFont="1" applyBorder="1" applyAlignment="1">
      <alignment horizontal="center" wrapText="1"/>
    </xf>
    <xf numFmtId="0" fontId="4" fillId="0" borderId="8" xfId="0" applyFont="1" applyBorder="1" applyAlignment="1">
      <alignment horizontal="center" wrapText="1"/>
    </xf>
    <xf numFmtId="0" fontId="4" fillId="0" borderId="11" xfId="0" applyFont="1" applyBorder="1" applyAlignment="1">
      <alignment horizontal="center" wrapText="1"/>
    </xf>
    <xf numFmtId="0" fontId="4" fillId="0" borderId="23" xfId="0" applyFont="1" applyBorder="1" applyAlignment="1">
      <alignment horizontal="center" wrapText="1"/>
    </xf>
    <xf numFmtId="0" fontId="7" fillId="0" borderId="0" xfId="0" applyFont="1" applyAlignment="1">
      <alignment wrapText="1"/>
    </xf>
    <xf numFmtId="0" fontId="3" fillId="0" borderId="20" xfId="0" applyFont="1" applyBorder="1" applyAlignment="1">
      <alignment horizontal="center" wrapText="1"/>
    </xf>
    <xf numFmtId="0" fontId="3" fillId="0" borderId="20" xfId="0" applyFont="1" applyBorder="1" applyAlignment="1">
      <alignment horizontal="center" textRotation="90" wrapText="1"/>
    </xf>
    <xf numFmtId="0" fontId="3" fillId="0" borderId="21" xfId="0" applyFont="1" applyBorder="1" applyAlignment="1">
      <alignment horizontal="center" wrapText="1"/>
    </xf>
    <xf numFmtId="0" fontId="3" fillId="0" borderId="23" xfId="0" applyFont="1" applyBorder="1" applyAlignment="1">
      <alignment horizontal="center" wrapText="1"/>
    </xf>
    <xf numFmtId="0" fontId="3" fillId="0" borderId="22" xfId="0" applyFont="1" applyBorder="1" applyAlignment="1">
      <alignment horizontal="center" wrapText="1"/>
    </xf>
    <xf numFmtId="0" fontId="3" fillId="0" borderId="24" xfId="0" applyFont="1" applyBorder="1" applyAlignment="1">
      <alignment horizontal="center" wrapText="1"/>
    </xf>
    <xf numFmtId="0" fontId="3" fillId="0" borderId="17" xfId="0" applyFont="1" applyBorder="1" applyAlignment="1">
      <alignment horizontal="center" wrapText="1"/>
    </xf>
    <xf numFmtId="0" fontId="3" fillId="3" borderId="12" xfId="0" applyFont="1" applyFill="1" applyBorder="1" applyAlignment="1" applyProtection="1">
      <alignment vertical="top" wrapText="1"/>
      <protection locked="0"/>
    </xf>
    <xf numFmtId="0" fontId="3" fillId="3" borderId="18" xfId="0" applyFont="1" applyFill="1" applyBorder="1" applyAlignment="1" applyProtection="1">
      <alignment vertical="top" wrapText="1"/>
      <protection locked="0"/>
    </xf>
    <xf numFmtId="0" fontId="3" fillId="3" borderId="1"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2"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3" fillId="3" borderId="9" xfId="0" applyFont="1" applyFill="1" applyBorder="1" applyAlignment="1" applyProtection="1">
      <alignment horizontal="center" vertical="top" wrapText="1"/>
      <protection locked="0"/>
    </xf>
    <xf numFmtId="0" fontId="4" fillId="5" borderId="12" xfId="0" applyFont="1" applyFill="1" applyBorder="1" applyAlignment="1" applyProtection="1">
      <alignment horizontal="center" vertical="center" wrapText="1"/>
      <protection locked="0" hidden="1"/>
    </xf>
    <xf numFmtId="0" fontId="4" fillId="5" borderId="18" xfId="0" applyFont="1" applyFill="1" applyBorder="1" applyAlignment="1" applyProtection="1">
      <alignment horizontal="center" vertical="center" wrapText="1"/>
      <protection locked="0" hidden="1"/>
    </xf>
    <xf numFmtId="0" fontId="4" fillId="0" borderId="2" xfId="0" applyFont="1" applyBorder="1" applyAlignment="1">
      <alignment horizontal="center" wrapText="1"/>
    </xf>
    <xf numFmtId="0" fontId="4" fillId="0" borderId="9" xfId="0" applyFont="1" applyBorder="1" applyAlignment="1">
      <alignment horizontal="center" wrapText="1"/>
    </xf>
    <xf numFmtId="0" fontId="4" fillId="0" borderId="13" xfId="0" applyFont="1" applyBorder="1" applyAlignment="1">
      <alignment wrapText="1"/>
    </xf>
    <xf numFmtId="0" fontId="4" fillId="0" borderId="15" xfId="0" applyFont="1" applyBorder="1" applyAlignment="1">
      <alignment wrapText="1"/>
    </xf>
    <xf numFmtId="0" fontId="4" fillId="0" borderId="12" xfId="0" applyFont="1" applyBorder="1" applyAlignment="1">
      <alignment wrapText="1"/>
    </xf>
    <xf numFmtId="0" fontId="4" fillId="0" borderId="18" xfId="0" applyFont="1" applyBorder="1" applyAlignment="1">
      <alignment wrapText="1"/>
    </xf>
    <xf numFmtId="0" fontId="4" fillId="0" borderId="12" xfId="0" applyFont="1" applyBorder="1" applyAlignment="1">
      <alignment horizontal="center" wrapText="1"/>
    </xf>
    <xf numFmtId="0" fontId="4" fillId="0" borderId="18" xfId="0" applyFont="1" applyBorder="1" applyAlignment="1">
      <alignment horizontal="center" wrapText="1"/>
    </xf>
    <xf numFmtId="0" fontId="4" fillId="5" borderId="1" xfId="0" applyFont="1" applyFill="1" applyBorder="1" applyAlignment="1" applyProtection="1">
      <alignment horizontal="center" vertical="center" wrapText="1"/>
      <protection locked="0" hidden="1"/>
    </xf>
    <xf numFmtId="0" fontId="4" fillId="5" borderId="4" xfId="0" applyFont="1" applyFill="1" applyBorder="1" applyAlignment="1" applyProtection="1">
      <alignment horizontal="center" vertical="center" wrapText="1"/>
      <protection locked="0" hidden="1"/>
    </xf>
    <xf numFmtId="0" fontId="4" fillId="5" borderId="2" xfId="0" applyFont="1" applyFill="1" applyBorder="1" applyAlignment="1" applyProtection="1">
      <alignment horizontal="center" vertical="center" wrapText="1"/>
      <protection locked="0" hidden="1"/>
    </xf>
    <xf numFmtId="0" fontId="4" fillId="5" borderId="8" xfId="0" applyFont="1" applyFill="1" applyBorder="1" applyAlignment="1" applyProtection="1">
      <alignment horizontal="center" vertical="center" wrapText="1"/>
      <protection locked="0" hidden="1"/>
    </xf>
    <xf numFmtId="0" fontId="4" fillId="5" borderId="11" xfId="0" applyFont="1" applyFill="1" applyBorder="1" applyAlignment="1" applyProtection="1">
      <alignment horizontal="center" vertical="center" wrapText="1"/>
      <protection locked="0" hidden="1"/>
    </xf>
    <xf numFmtId="0" fontId="4" fillId="5" borderId="9" xfId="0" applyFont="1" applyFill="1" applyBorder="1" applyAlignment="1" applyProtection="1">
      <alignment horizontal="center" vertical="center" wrapText="1"/>
      <protection locked="0" hidden="1"/>
    </xf>
    <xf numFmtId="0" fontId="4" fillId="0" borderId="20" xfId="0" applyFont="1" applyBorder="1" applyAlignment="1">
      <alignment horizontal="center" vertical="center" wrapText="1"/>
    </xf>
    <xf numFmtId="0" fontId="3" fillId="0" borderId="20" xfId="0" applyFont="1" applyBorder="1" applyAlignment="1">
      <alignment vertical="top" wrapText="1"/>
    </xf>
    <xf numFmtId="0" fontId="6" fillId="6" borderId="20" xfId="0" applyFont="1" applyFill="1" applyBorder="1" applyAlignment="1" applyProtection="1">
      <alignment horizontal="center" vertical="center" wrapText="1"/>
      <protection locked="0" hidden="1"/>
    </xf>
    <xf numFmtId="0" fontId="4" fillId="5" borderId="5" xfId="0" applyFont="1" applyFill="1" applyBorder="1" applyAlignment="1" applyProtection="1">
      <alignment horizontal="center" vertical="center" wrapText="1"/>
      <protection locked="0" hidden="1"/>
    </xf>
    <xf numFmtId="0" fontId="4" fillId="5" borderId="0" xfId="0" applyFont="1" applyFill="1" applyAlignment="1" applyProtection="1">
      <alignment horizontal="center" vertical="center" wrapText="1"/>
      <protection locked="0" hidden="1"/>
    </xf>
    <xf numFmtId="0" fontId="4" fillId="5" borderId="6" xfId="0" applyFont="1" applyFill="1" applyBorder="1" applyAlignment="1" applyProtection="1">
      <alignment horizontal="center" vertical="center" wrapText="1"/>
      <protection locked="0" hidden="1"/>
    </xf>
    <xf numFmtId="0" fontId="4" fillId="5" borderId="20" xfId="0" applyFont="1" applyFill="1" applyBorder="1" applyAlignment="1" applyProtection="1">
      <alignment horizontal="center" vertical="center" wrapText="1"/>
      <protection locked="0" hidden="1"/>
    </xf>
    <xf numFmtId="0" fontId="4" fillId="0" borderId="6" xfId="0" applyFont="1" applyBorder="1" applyAlignment="1">
      <alignment horizontal="center" wrapTex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8" xfId="0" applyFont="1" applyBorder="1" applyAlignment="1">
      <alignment horizontal="left" wrapText="1"/>
    </xf>
    <xf numFmtId="0" fontId="4" fillId="0" borderId="9" xfId="0" applyFont="1" applyBorder="1" applyAlignment="1">
      <alignment horizontal="left"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5" fillId="5" borderId="13" xfId="0" applyFont="1" applyFill="1" applyBorder="1" applyAlignment="1" applyProtection="1">
      <alignment horizontal="center" vertical="center" wrapText="1"/>
      <protection locked="0" hidden="1"/>
    </xf>
    <xf numFmtId="0" fontId="5" fillId="5" borderId="14" xfId="0" applyFont="1" applyFill="1" applyBorder="1" applyAlignment="1" applyProtection="1">
      <alignment horizontal="center" vertical="center" wrapText="1"/>
      <protection locked="0" hidden="1"/>
    </xf>
    <xf numFmtId="0" fontId="5" fillId="5" borderId="15" xfId="0" applyFont="1" applyFill="1" applyBorder="1" applyAlignment="1" applyProtection="1">
      <alignment horizontal="center" vertical="center" wrapText="1"/>
      <protection locked="0" hidden="1"/>
    </xf>
    <xf numFmtId="0" fontId="3" fillId="0" borderId="11" xfId="0" applyFont="1" applyBorder="1" applyAlignment="1">
      <alignment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4" fillId="3" borderId="11" xfId="0" applyFont="1" applyFill="1" applyBorder="1" applyAlignment="1" applyProtection="1">
      <alignment horizontal="center" wrapText="1"/>
      <protection locked="0"/>
    </xf>
    <xf numFmtId="0" fontId="2" fillId="0" borderId="5" xfId="0" applyFont="1" applyBorder="1" applyAlignment="1">
      <alignment horizontal="center" vertical="center" wrapText="1"/>
    </xf>
    <xf numFmtId="0" fontId="0" fillId="0" borderId="6" xfId="0" applyBorder="1" applyAlignment="1">
      <alignment horizontal="center" vertical="center"/>
    </xf>
    <xf numFmtId="0" fontId="2" fillId="0" borderId="8" xfId="0" applyFont="1" applyBorder="1" applyAlignment="1">
      <alignment horizontal="center" vertical="center" wrapText="1"/>
    </xf>
    <xf numFmtId="0" fontId="0" fillId="0" borderId="9" xfId="0" applyBorder="1" applyAlignment="1">
      <alignment horizontal="center" vertical="center"/>
    </xf>
    <xf numFmtId="0" fontId="3" fillId="0" borderId="10" xfId="0" applyFont="1" applyBorder="1" applyAlignment="1">
      <alignment horizontal="center" wrapText="1"/>
    </xf>
    <xf numFmtId="0" fontId="3" fillId="0" borderId="0" xfId="0" applyFont="1" applyAlignment="1">
      <alignment wrapText="1"/>
    </xf>
    <xf numFmtId="0" fontId="2" fillId="0" borderId="1" xfId="0" applyFont="1" applyBorder="1" applyAlignment="1">
      <alignment horizontal="center" vertical="center" wrapText="1"/>
    </xf>
    <xf numFmtId="0" fontId="0" fillId="0" borderId="2" xfId="0" applyBorder="1" applyAlignment="1">
      <alignment horizontal="center" vertical="center"/>
    </xf>
    <xf numFmtId="0" fontId="3" fillId="0" borderId="7" xfId="0" applyFont="1" applyBorder="1" applyAlignment="1">
      <alignment horizontal="right" wrapText="1"/>
    </xf>
    <xf numFmtId="0" fontId="3" fillId="0" borderId="0" xfId="0" applyFont="1" applyAlignment="1">
      <alignment horizontal="right" wrapText="1"/>
    </xf>
    <xf numFmtId="0" fontId="3" fillId="3" borderId="0" xfId="0" applyFont="1" applyFill="1" applyAlignment="1" applyProtection="1">
      <alignment horizontal="left" wrapText="1"/>
      <protection locked="0"/>
    </xf>
    <xf numFmtId="0" fontId="3" fillId="3" borderId="6" xfId="0" applyFont="1" applyFill="1" applyBorder="1" applyAlignment="1" applyProtection="1">
      <alignment horizontal="left"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419100</xdr:colOff>
      <xdr:row>5</xdr:row>
      <xdr:rowOff>129540</xdr:rowOff>
    </xdr:to>
    <xdr:pic>
      <xdr:nvPicPr>
        <xdr:cNvPr id="2" name="Рисунок 8" descr="факс">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06140" cy="1043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2;&#1080;&#1075;&#1091;&#1088;&#1072;&#1090;&#1086;&#1088;%20&#1040;&#1057;&#1040;&#1050;&#1057;%202023.2%20&#1085;&#1077;&#1072;&#1074;&#1090;&#1086;&#1085;&#1086;&#10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ходник"/>
      <sheetName val="Для заказчика"/>
      <sheetName val="расчет"/>
      <sheetName val="спец"/>
      <sheetName val="курс"/>
      <sheetName val="Лист1"/>
      <sheetName val="Конфигуратор АСАКС 2023"/>
    </sheetNames>
    <definedNames>
      <definedName name="показать"/>
      <definedName name="скрыть"/>
    </definedNames>
    <sheetDataSet>
      <sheetData sheetId="0"/>
      <sheetData sheetId="1"/>
      <sheetData sheetId="2"/>
      <sheetData sheetId="3">
        <row r="1">
          <cell r="J1">
            <v>0</v>
          </cell>
          <cell r="K1">
            <v>1.35</v>
          </cell>
          <cell r="L1">
            <v>1.2</v>
          </cell>
          <cell r="M1">
            <v>1.35</v>
          </cell>
          <cell r="N1">
            <v>86.951899999999995</v>
          </cell>
          <cell r="O1">
            <v>81.250200000000007</v>
          </cell>
        </row>
      </sheetData>
      <sheetData sheetId="4"/>
      <sheetData sheetId="5">
        <row r="3">
          <cell r="D3">
            <v>5132</v>
          </cell>
          <cell r="E3">
            <v>1</v>
          </cell>
          <cell r="F3" t="str">
            <v>шт.</v>
          </cell>
          <cell r="G3">
            <v>20688</v>
          </cell>
          <cell r="H3">
            <v>0.2</v>
          </cell>
          <cell r="I3" t="str">
            <v>Цены указаны в ЕВРО</v>
          </cell>
          <cell r="J3">
            <v>20688</v>
          </cell>
        </row>
        <row r="4">
          <cell r="D4">
            <v>5313</v>
          </cell>
          <cell r="E4">
            <v>1</v>
          </cell>
          <cell r="F4" t="str">
            <v>шт.</v>
          </cell>
          <cell r="G4">
            <v>7977.5999999999995</v>
          </cell>
          <cell r="H4">
            <v>0.2</v>
          </cell>
          <cell r="I4" t="str">
            <v>Цены указаны в ЕВРО</v>
          </cell>
          <cell r="J4">
            <v>7977.5999999999995</v>
          </cell>
        </row>
        <row r="5">
          <cell r="D5">
            <v>5133</v>
          </cell>
          <cell r="E5">
            <v>1</v>
          </cell>
          <cell r="F5" t="str">
            <v>шт.</v>
          </cell>
          <cell r="G5">
            <v>660</v>
          </cell>
          <cell r="H5">
            <v>0.2</v>
          </cell>
          <cell r="I5" t="str">
            <v>Цены указаны в ЕВРО</v>
          </cell>
          <cell r="J5">
            <v>660</v>
          </cell>
        </row>
        <row r="6">
          <cell r="D6">
            <v>5314</v>
          </cell>
          <cell r="E6">
            <v>1</v>
          </cell>
          <cell r="F6" t="str">
            <v>шт.</v>
          </cell>
          <cell r="G6">
            <v>445.2</v>
          </cell>
          <cell r="H6">
            <v>0.2</v>
          </cell>
          <cell r="I6" t="str">
            <v>Цены указаны в ЕВРО</v>
          </cell>
          <cell r="J6">
            <v>445.2</v>
          </cell>
        </row>
        <row r="7">
          <cell r="D7">
            <v>5999</v>
          </cell>
          <cell r="E7">
            <v>1</v>
          </cell>
          <cell r="F7" t="str">
            <v>шт.</v>
          </cell>
          <cell r="G7">
            <v>9186</v>
          </cell>
          <cell r="H7">
            <v>0.2</v>
          </cell>
          <cell r="I7" t="str">
            <v>Цены указаны в ЕВРО</v>
          </cell>
          <cell r="J7">
            <v>9186</v>
          </cell>
        </row>
        <row r="8">
          <cell r="D8">
            <v>6000</v>
          </cell>
          <cell r="E8">
            <v>1</v>
          </cell>
          <cell r="F8" t="str">
            <v>шт.</v>
          </cell>
          <cell r="G8">
            <v>612</v>
          </cell>
          <cell r="H8">
            <v>0.2</v>
          </cell>
          <cell r="I8" t="str">
            <v>Цены указаны в ЕВРО</v>
          </cell>
          <cell r="J8">
            <v>612</v>
          </cell>
        </row>
        <row r="9">
          <cell r="D9">
            <v>6001</v>
          </cell>
          <cell r="E9">
            <v>1</v>
          </cell>
          <cell r="F9" t="str">
            <v>шт.</v>
          </cell>
          <cell r="G9">
            <v>441.6</v>
          </cell>
          <cell r="H9">
            <v>0.2</v>
          </cell>
          <cell r="I9" t="str">
            <v>Цены указаны в ЕВРО</v>
          </cell>
          <cell r="J9">
            <v>441.6</v>
          </cell>
        </row>
        <row r="10">
          <cell r="D10">
            <v>6002</v>
          </cell>
          <cell r="E10">
            <v>1</v>
          </cell>
          <cell r="F10" t="str">
            <v>шт.</v>
          </cell>
          <cell r="G10">
            <v>624</v>
          </cell>
          <cell r="H10">
            <v>0.2</v>
          </cell>
          <cell r="I10" t="str">
            <v>Цены указаны в ЕВРО</v>
          </cell>
          <cell r="J10">
            <v>624</v>
          </cell>
        </row>
        <row r="11">
          <cell r="D11">
            <v>6003</v>
          </cell>
          <cell r="E11">
            <v>1</v>
          </cell>
          <cell r="F11" t="str">
            <v>шт.</v>
          </cell>
          <cell r="G11">
            <v>354</v>
          </cell>
          <cell r="H11">
            <v>0.2</v>
          </cell>
          <cell r="I11" t="str">
            <v>Цены указаны в ЕВРО</v>
          </cell>
          <cell r="J11">
            <v>354</v>
          </cell>
        </row>
        <row r="12">
          <cell r="D12" t="str">
            <v>ЭИ0001</v>
          </cell>
          <cell r="E12">
            <v>1</v>
          </cell>
          <cell r="F12" t="str">
            <v>шт.</v>
          </cell>
          <cell r="G12">
            <v>2652</v>
          </cell>
          <cell r="H12">
            <v>0.2</v>
          </cell>
          <cell r="I12" t="str">
            <v>Цены указаны в ЕВРО</v>
          </cell>
          <cell r="J12">
            <v>2652</v>
          </cell>
        </row>
        <row r="13">
          <cell r="D13" t="str">
            <v>ЭИ0002</v>
          </cell>
          <cell r="E13">
            <v>1</v>
          </cell>
          <cell r="F13" t="str">
            <v>шт.</v>
          </cell>
          <cell r="G13">
            <v>2340</v>
          </cell>
          <cell r="H13">
            <v>0.2</v>
          </cell>
          <cell r="I13" t="str">
            <v>Цены указаны в ЕВРО</v>
          </cell>
          <cell r="J13">
            <v>2340</v>
          </cell>
        </row>
        <row r="14">
          <cell r="D14" t="str">
            <v>ЭИ0003</v>
          </cell>
          <cell r="E14">
            <v>1</v>
          </cell>
          <cell r="F14" t="str">
            <v>шт.</v>
          </cell>
          <cell r="G14">
            <v>2112</v>
          </cell>
          <cell r="H14">
            <v>0.2</v>
          </cell>
          <cell r="I14" t="str">
            <v>Цены указаны в ЕВРО</v>
          </cell>
          <cell r="J14">
            <v>2112</v>
          </cell>
        </row>
        <row r="15">
          <cell r="D15" t="str">
            <v>ЭИ0004</v>
          </cell>
          <cell r="E15">
            <v>1</v>
          </cell>
          <cell r="F15" t="str">
            <v>шт.</v>
          </cell>
          <cell r="G15">
            <v>9306</v>
          </cell>
          <cell r="H15">
            <v>0.2</v>
          </cell>
          <cell r="I15" t="str">
            <v>Цены указаны в ЕВРО</v>
          </cell>
          <cell r="J15">
            <v>9306</v>
          </cell>
        </row>
        <row r="16">
          <cell r="D16" t="str">
            <v>ЭИ0005</v>
          </cell>
          <cell r="E16">
            <v>1</v>
          </cell>
          <cell r="F16" t="str">
            <v>шт.</v>
          </cell>
          <cell r="G16">
            <v>15150</v>
          </cell>
          <cell r="H16">
            <v>0.2</v>
          </cell>
          <cell r="I16" t="str">
            <v>Цены указаны в ЕВРО</v>
          </cell>
          <cell r="J16">
            <v>15150</v>
          </cell>
        </row>
        <row r="17">
          <cell r="D17" t="str">
            <v>ЭИ0006</v>
          </cell>
          <cell r="E17">
            <v>1</v>
          </cell>
          <cell r="F17" t="str">
            <v>шт.</v>
          </cell>
          <cell r="G17">
            <v>10344</v>
          </cell>
          <cell r="H17">
            <v>0.2</v>
          </cell>
          <cell r="I17" t="str">
            <v>Цены указаны в ЕВРО</v>
          </cell>
          <cell r="J17">
            <v>10344</v>
          </cell>
        </row>
        <row r="18">
          <cell r="D18" t="str">
            <v>ЭИ0007</v>
          </cell>
          <cell r="E18">
            <v>1</v>
          </cell>
          <cell r="F18" t="str">
            <v>шт.</v>
          </cell>
          <cell r="G18">
            <v>43830</v>
          </cell>
          <cell r="H18">
            <v>0.2</v>
          </cell>
          <cell r="I18" t="str">
            <v>Цены указаны в ЕВРО</v>
          </cell>
          <cell r="J18">
            <v>43830</v>
          </cell>
        </row>
        <row r="19">
          <cell r="D19" t="str">
            <v>ЭИ0008</v>
          </cell>
          <cell r="E19">
            <v>1</v>
          </cell>
          <cell r="F19" t="str">
            <v>шт.</v>
          </cell>
          <cell r="G19">
            <v>405.6</v>
          </cell>
          <cell r="H19">
            <v>0.2</v>
          </cell>
          <cell r="I19" t="str">
            <v>Цены указаны в ЕВРО</v>
          </cell>
          <cell r="J19">
            <v>405.6</v>
          </cell>
        </row>
        <row r="20">
          <cell r="D20" t="str">
            <v>ЭИ0009</v>
          </cell>
          <cell r="E20">
            <v>1</v>
          </cell>
          <cell r="F20" t="str">
            <v>шт.</v>
          </cell>
          <cell r="G20">
            <v>162</v>
          </cell>
          <cell r="H20">
            <v>0.2</v>
          </cell>
          <cell r="I20" t="str">
            <v>Цены указаны в ЕВРО</v>
          </cell>
          <cell r="J20">
            <v>162</v>
          </cell>
        </row>
        <row r="21">
          <cell r="D21" t="str">
            <v>ЭИ0010</v>
          </cell>
          <cell r="E21">
            <v>1</v>
          </cell>
          <cell r="F21" t="str">
            <v>шт.</v>
          </cell>
          <cell r="G21">
            <v>2235.6</v>
          </cell>
          <cell r="H21">
            <v>0.2</v>
          </cell>
          <cell r="I21" t="str">
            <v>Цены указаны в ЕВРО</v>
          </cell>
          <cell r="J21">
            <v>2235.6</v>
          </cell>
        </row>
        <row r="22">
          <cell r="D22" t="str">
            <v>ЭИ0011</v>
          </cell>
          <cell r="E22">
            <v>1</v>
          </cell>
          <cell r="F22" t="str">
            <v>шт.</v>
          </cell>
          <cell r="G22">
            <v>12840</v>
          </cell>
          <cell r="H22">
            <v>0.2</v>
          </cell>
          <cell r="I22" t="str">
            <v>Цены указаны в ЕВРО</v>
          </cell>
          <cell r="J22">
            <v>12840</v>
          </cell>
        </row>
        <row r="23">
          <cell r="D23" t="str">
            <v>ЭИ0012</v>
          </cell>
          <cell r="E23">
            <v>1</v>
          </cell>
          <cell r="F23" t="str">
            <v>шт.</v>
          </cell>
          <cell r="G23">
            <v>17892</v>
          </cell>
          <cell r="H23">
            <v>0.2</v>
          </cell>
          <cell r="I23" t="str">
            <v>Цены указаны в ЕВРО</v>
          </cell>
          <cell r="J23">
            <v>17892</v>
          </cell>
        </row>
        <row r="24">
          <cell r="D24" t="str">
            <v>ЭИ0013</v>
          </cell>
          <cell r="E24">
            <v>1</v>
          </cell>
          <cell r="F24" t="str">
            <v>шт.</v>
          </cell>
          <cell r="G24">
            <v>8377.1999999999989</v>
          </cell>
          <cell r="H24">
            <v>0.2</v>
          </cell>
          <cell r="I24" t="str">
            <v>Цены указаны в ЕВРО</v>
          </cell>
          <cell r="J24">
            <v>8377.1999999999989</v>
          </cell>
        </row>
        <row r="25">
          <cell r="D25" t="str">
            <v>ЭИ0014</v>
          </cell>
          <cell r="E25">
            <v>1</v>
          </cell>
          <cell r="F25" t="str">
            <v>шт.</v>
          </cell>
          <cell r="G25">
            <v>19207.2</v>
          </cell>
          <cell r="H25">
            <v>0.2</v>
          </cell>
          <cell r="I25" t="str">
            <v>Цены указаны в ЕВРО</v>
          </cell>
          <cell r="J25">
            <v>19207.2</v>
          </cell>
        </row>
        <row r="26">
          <cell r="D26" t="str">
            <v>ЭИ0015</v>
          </cell>
          <cell r="E26">
            <v>1</v>
          </cell>
          <cell r="F26" t="str">
            <v>шт.</v>
          </cell>
          <cell r="G26">
            <v>3172.7999999999997</v>
          </cell>
          <cell r="H26">
            <v>0.2</v>
          </cell>
          <cell r="I26" t="str">
            <v>Цены указаны в ЕВРО</v>
          </cell>
          <cell r="J26">
            <v>3172.7999999999997</v>
          </cell>
        </row>
        <row r="27">
          <cell r="D27" t="str">
            <v>ЭИ0016</v>
          </cell>
          <cell r="E27">
            <v>1</v>
          </cell>
          <cell r="F27" t="str">
            <v>шт.</v>
          </cell>
          <cell r="G27">
            <v>6360</v>
          </cell>
          <cell r="H27">
            <v>0.2</v>
          </cell>
          <cell r="I27" t="str">
            <v>Цены указаны в ЕВРО</v>
          </cell>
          <cell r="J27">
            <v>6360</v>
          </cell>
        </row>
        <row r="28">
          <cell r="D28" t="str">
            <v>ЭИ0017</v>
          </cell>
          <cell r="E28">
            <v>1</v>
          </cell>
          <cell r="F28" t="str">
            <v>шт.</v>
          </cell>
          <cell r="G28">
            <v>5205.5999999999995</v>
          </cell>
          <cell r="H28">
            <v>0.2</v>
          </cell>
          <cell r="I28" t="str">
            <v>Цены указаны в ЕВРО</v>
          </cell>
          <cell r="J28">
            <v>5205.5999999999995</v>
          </cell>
        </row>
        <row r="29">
          <cell r="D29" t="str">
            <v>ЭИ0018</v>
          </cell>
          <cell r="E29">
            <v>1</v>
          </cell>
          <cell r="F29" t="str">
            <v>шт.</v>
          </cell>
          <cell r="G29">
            <v>8556</v>
          </cell>
          <cell r="H29">
            <v>0.2</v>
          </cell>
          <cell r="I29" t="str">
            <v>Цены указаны в ЕВРО</v>
          </cell>
          <cell r="J29">
            <v>8556</v>
          </cell>
        </row>
        <row r="30">
          <cell r="D30" t="str">
            <v>ЭИ0019</v>
          </cell>
          <cell r="E30">
            <v>1</v>
          </cell>
          <cell r="F30" t="str">
            <v>шт.</v>
          </cell>
          <cell r="G30">
            <v>2160</v>
          </cell>
          <cell r="H30">
            <v>0.2</v>
          </cell>
          <cell r="I30" t="str">
            <v>Цены указаны в ЕВРО</v>
          </cell>
          <cell r="J30">
            <v>2160</v>
          </cell>
        </row>
        <row r="31">
          <cell r="D31" t="str">
            <v>ЭИ0020</v>
          </cell>
          <cell r="E31">
            <v>1</v>
          </cell>
          <cell r="F31" t="str">
            <v>шт.</v>
          </cell>
          <cell r="G31">
            <v>2340</v>
          </cell>
          <cell r="H31">
            <v>0.2</v>
          </cell>
          <cell r="I31" t="str">
            <v>Цены указаны в ЕВРО</v>
          </cell>
          <cell r="J31">
            <v>2340</v>
          </cell>
        </row>
        <row r="32">
          <cell r="D32" t="str">
            <v>ЭИ0021</v>
          </cell>
          <cell r="E32">
            <v>1</v>
          </cell>
          <cell r="F32" t="str">
            <v>шт.</v>
          </cell>
          <cell r="G32">
            <v>1770</v>
          </cell>
          <cell r="H32">
            <v>0.2</v>
          </cell>
          <cell r="I32" t="str">
            <v>Цены указаны в ЕВРО</v>
          </cell>
          <cell r="J32">
            <v>1770</v>
          </cell>
        </row>
        <row r="33">
          <cell r="D33" t="str">
            <v>ЭИ0022</v>
          </cell>
          <cell r="E33">
            <v>1</v>
          </cell>
          <cell r="F33" t="str">
            <v>шт.</v>
          </cell>
          <cell r="G33">
            <v>816</v>
          </cell>
          <cell r="H33">
            <v>0.2</v>
          </cell>
          <cell r="I33" t="str">
            <v>Цены указаны в ЕВРО</v>
          </cell>
          <cell r="J33">
            <v>816</v>
          </cell>
        </row>
        <row r="34">
          <cell r="D34" t="str">
            <v>ЭИ0023</v>
          </cell>
          <cell r="E34">
            <v>1</v>
          </cell>
          <cell r="F34" t="str">
            <v>шт.</v>
          </cell>
          <cell r="G34">
            <v>20688</v>
          </cell>
          <cell r="H34">
            <v>0.2</v>
          </cell>
          <cell r="I34" t="str">
            <v>Цены указаны в ЕВРО</v>
          </cell>
          <cell r="J34">
            <v>20688</v>
          </cell>
        </row>
        <row r="35">
          <cell r="D35" t="str">
            <v>ЭИ0024</v>
          </cell>
          <cell r="E35">
            <v>1</v>
          </cell>
          <cell r="F35" t="str">
            <v>шт.</v>
          </cell>
          <cell r="G35">
            <v>12216</v>
          </cell>
          <cell r="H35">
            <v>0.2</v>
          </cell>
          <cell r="I35" t="str">
            <v>Цены указаны в ЕВРО</v>
          </cell>
          <cell r="J35">
            <v>12216</v>
          </cell>
        </row>
        <row r="36">
          <cell r="H36">
            <v>0.2</v>
          </cell>
          <cell r="I36" t="str">
            <v>Цены указаны в долларах</v>
          </cell>
          <cell r="J36">
            <v>0</v>
          </cell>
        </row>
        <row r="37">
          <cell r="H37">
            <v>0.2</v>
          </cell>
          <cell r="I37" t="str">
            <v>Цены указаны в долларах</v>
          </cell>
          <cell r="J37">
            <v>0</v>
          </cell>
        </row>
        <row r="38">
          <cell r="D38">
            <v>623</v>
          </cell>
          <cell r="E38">
            <v>1</v>
          </cell>
          <cell r="F38" t="str">
            <v>м</v>
          </cell>
          <cell r="G38">
            <v>19.440000000000001</v>
          </cell>
          <cell r="H38">
            <v>0.2</v>
          </cell>
          <cell r="J38">
            <v>19.440000000000001</v>
          </cell>
        </row>
        <row r="39">
          <cell r="D39">
            <v>5405</v>
          </cell>
          <cell r="E39">
            <v>1</v>
          </cell>
          <cell r="F39" t="str">
            <v>шт.</v>
          </cell>
          <cell r="G39">
            <v>29.7</v>
          </cell>
          <cell r="H39">
            <v>0.2</v>
          </cell>
          <cell r="J39">
            <v>29.7</v>
          </cell>
        </row>
        <row r="40">
          <cell r="D40">
            <v>800</v>
          </cell>
          <cell r="E40">
            <v>1</v>
          </cell>
          <cell r="F40" t="str">
            <v>шт.</v>
          </cell>
          <cell r="G40">
            <v>82.13</v>
          </cell>
          <cell r="H40">
            <v>0.2</v>
          </cell>
          <cell r="J40">
            <v>82.13</v>
          </cell>
        </row>
        <row r="41">
          <cell r="D41">
            <v>884</v>
          </cell>
          <cell r="E41">
            <v>1</v>
          </cell>
          <cell r="F41" t="str">
            <v>шт.</v>
          </cell>
          <cell r="G41">
            <v>2.62</v>
          </cell>
          <cell r="H41">
            <v>0.2</v>
          </cell>
          <cell r="J41">
            <v>2.62</v>
          </cell>
        </row>
        <row r="42">
          <cell r="D42">
            <v>885</v>
          </cell>
          <cell r="E42">
            <v>1</v>
          </cell>
          <cell r="F42" t="str">
            <v>шт.</v>
          </cell>
          <cell r="G42">
            <v>2.5299999999999998</v>
          </cell>
          <cell r="H42">
            <v>0.2</v>
          </cell>
          <cell r="J42">
            <v>2.5299999999999998</v>
          </cell>
        </row>
        <row r="43">
          <cell r="D43">
            <v>6049</v>
          </cell>
          <cell r="E43">
            <v>1</v>
          </cell>
          <cell r="F43" t="str">
            <v>шт.</v>
          </cell>
          <cell r="G43">
            <v>1.91</v>
          </cell>
          <cell r="H43">
            <v>0.2</v>
          </cell>
          <cell r="J43">
            <v>1.91</v>
          </cell>
        </row>
        <row r="44">
          <cell r="D44">
            <v>993</v>
          </cell>
          <cell r="E44">
            <v>1</v>
          </cell>
          <cell r="F44" t="str">
            <v>шт.</v>
          </cell>
          <cell r="G44">
            <v>0.76</v>
          </cell>
          <cell r="H44">
            <v>0.2</v>
          </cell>
          <cell r="J44">
            <v>0.76</v>
          </cell>
        </row>
        <row r="45">
          <cell r="D45">
            <v>999</v>
          </cell>
          <cell r="E45">
            <v>1</v>
          </cell>
          <cell r="F45" t="str">
            <v>шт.</v>
          </cell>
          <cell r="G45">
            <v>47.5</v>
          </cell>
          <cell r="H45">
            <v>0.2</v>
          </cell>
          <cell r="J45">
            <v>47.5</v>
          </cell>
        </row>
        <row r="46">
          <cell r="D46">
            <v>1372</v>
          </cell>
          <cell r="E46">
            <v>1</v>
          </cell>
          <cell r="F46" t="str">
            <v>шт.</v>
          </cell>
          <cell r="G46">
            <v>0.85</v>
          </cell>
          <cell r="H46">
            <v>0.2</v>
          </cell>
          <cell r="J46">
            <v>0.85</v>
          </cell>
        </row>
        <row r="47">
          <cell r="D47">
            <v>1439</v>
          </cell>
          <cell r="E47">
            <v>1</v>
          </cell>
          <cell r="F47" t="str">
            <v>шт.</v>
          </cell>
          <cell r="G47">
            <v>0.85</v>
          </cell>
          <cell r="H47">
            <v>0.2</v>
          </cell>
          <cell r="J47">
            <v>0.85</v>
          </cell>
        </row>
        <row r="48">
          <cell r="D48">
            <v>1440</v>
          </cell>
          <cell r="E48">
            <v>1</v>
          </cell>
          <cell r="F48" t="str">
            <v>шт.</v>
          </cell>
          <cell r="G48">
            <v>0.85</v>
          </cell>
          <cell r="H48">
            <v>0.2</v>
          </cell>
          <cell r="J48">
            <v>0.85</v>
          </cell>
        </row>
        <row r="49">
          <cell r="D49">
            <v>1544</v>
          </cell>
          <cell r="E49">
            <v>1</v>
          </cell>
          <cell r="F49" t="str">
            <v>м</v>
          </cell>
          <cell r="G49">
            <v>12.42</v>
          </cell>
          <cell r="H49">
            <v>0.2</v>
          </cell>
          <cell r="J49">
            <v>12.42</v>
          </cell>
        </row>
        <row r="50">
          <cell r="D50">
            <v>1545</v>
          </cell>
          <cell r="E50">
            <v>1</v>
          </cell>
          <cell r="F50" t="str">
            <v>м</v>
          </cell>
          <cell r="G50">
            <v>12.42</v>
          </cell>
          <cell r="H50">
            <v>0.2</v>
          </cell>
          <cell r="J50">
            <v>12.42</v>
          </cell>
        </row>
        <row r="51">
          <cell r="D51">
            <v>1546</v>
          </cell>
          <cell r="E51">
            <v>1</v>
          </cell>
          <cell r="F51" t="str">
            <v>м</v>
          </cell>
          <cell r="G51">
            <v>12.42</v>
          </cell>
          <cell r="H51">
            <v>0.2</v>
          </cell>
          <cell r="J51">
            <v>12.42</v>
          </cell>
        </row>
        <row r="52">
          <cell r="D52">
            <v>1662</v>
          </cell>
          <cell r="E52">
            <v>1</v>
          </cell>
          <cell r="F52" t="str">
            <v>шт.</v>
          </cell>
          <cell r="G52">
            <v>1.7</v>
          </cell>
          <cell r="H52">
            <v>0.2</v>
          </cell>
          <cell r="J52">
            <v>1.7</v>
          </cell>
        </row>
        <row r="53">
          <cell r="D53">
            <v>6528</v>
          </cell>
          <cell r="E53">
            <v>1</v>
          </cell>
          <cell r="F53" t="str">
            <v>м</v>
          </cell>
          <cell r="G53">
            <v>393.14</v>
          </cell>
          <cell r="H53">
            <v>0.2</v>
          </cell>
          <cell r="J53">
            <v>393.14</v>
          </cell>
        </row>
        <row r="54">
          <cell r="D54">
            <v>1722</v>
          </cell>
          <cell r="E54">
            <v>1</v>
          </cell>
          <cell r="F54" t="str">
            <v>шт.</v>
          </cell>
          <cell r="G54">
            <v>61.691999999999993</v>
          </cell>
          <cell r="H54">
            <v>0.2</v>
          </cell>
          <cell r="J54">
            <v>61.691999999999993</v>
          </cell>
        </row>
        <row r="55">
          <cell r="D55">
            <v>1723</v>
          </cell>
          <cell r="E55">
            <v>1</v>
          </cell>
          <cell r="F55" t="str">
            <v>шт.</v>
          </cell>
          <cell r="G55">
            <v>207.036</v>
          </cell>
          <cell r="H55">
            <v>0.2</v>
          </cell>
          <cell r="J55">
            <v>207.036</v>
          </cell>
        </row>
        <row r="56">
          <cell r="D56">
            <v>5407</v>
          </cell>
          <cell r="E56">
            <v>1</v>
          </cell>
          <cell r="F56" t="str">
            <v>шт.</v>
          </cell>
          <cell r="G56">
            <v>358.42</v>
          </cell>
          <cell r="H56">
            <v>0.2</v>
          </cell>
          <cell r="J56">
            <v>358.42</v>
          </cell>
        </row>
        <row r="57">
          <cell r="D57">
            <v>1728</v>
          </cell>
          <cell r="E57">
            <v>1</v>
          </cell>
          <cell r="F57" t="str">
            <v>шт.</v>
          </cell>
          <cell r="G57">
            <v>1.36</v>
          </cell>
          <cell r="H57">
            <v>0.2</v>
          </cell>
          <cell r="J57">
            <v>1.36</v>
          </cell>
        </row>
        <row r="58">
          <cell r="D58">
            <v>1729</v>
          </cell>
          <cell r="E58">
            <v>1</v>
          </cell>
          <cell r="F58" t="str">
            <v>шт.</v>
          </cell>
          <cell r="G58">
            <v>4.96</v>
          </cell>
          <cell r="H58">
            <v>0.2</v>
          </cell>
          <cell r="J58">
            <v>4.96</v>
          </cell>
        </row>
        <row r="59">
          <cell r="D59">
            <v>1730</v>
          </cell>
          <cell r="E59">
            <v>1</v>
          </cell>
          <cell r="F59" t="str">
            <v>шт.</v>
          </cell>
          <cell r="G59">
            <v>10</v>
          </cell>
          <cell r="H59">
            <v>0.2</v>
          </cell>
          <cell r="J59">
            <v>10</v>
          </cell>
        </row>
        <row r="60">
          <cell r="D60">
            <v>1731</v>
          </cell>
          <cell r="E60">
            <v>1</v>
          </cell>
          <cell r="F60" t="str">
            <v>шт.</v>
          </cell>
          <cell r="G60">
            <v>2.5</v>
          </cell>
          <cell r="H60">
            <v>0.2</v>
          </cell>
          <cell r="J60">
            <v>2.5</v>
          </cell>
        </row>
        <row r="61">
          <cell r="D61">
            <v>1738</v>
          </cell>
          <cell r="E61">
            <v>1</v>
          </cell>
          <cell r="F61" t="str">
            <v>м</v>
          </cell>
          <cell r="G61">
            <v>12.42</v>
          </cell>
          <cell r="H61">
            <v>0.2</v>
          </cell>
          <cell r="J61">
            <v>12.42</v>
          </cell>
        </row>
        <row r="62">
          <cell r="D62">
            <v>1764</v>
          </cell>
          <cell r="E62">
            <v>1</v>
          </cell>
          <cell r="F62" t="str">
            <v>м</v>
          </cell>
          <cell r="G62">
            <v>141.30000000000001</v>
          </cell>
          <cell r="H62">
            <v>0.2</v>
          </cell>
          <cell r="J62">
            <v>141.30000000000001</v>
          </cell>
        </row>
        <row r="63">
          <cell r="D63">
            <v>1873</v>
          </cell>
          <cell r="E63">
            <v>1</v>
          </cell>
          <cell r="F63" t="str">
            <v>шт.</v>
          </cell>
          <cell r="G63">
            <v>775.2</v>
          </cell>
          <cell r="H63">
            <v>0.2</v>
          </cell>
          <cell r="J63">
            <v>775.2</v>
          </cell>
        </row>
        <row r="64">
          <cell r="D64">
            <v>1874</v>
          </cell>
          <cell r="E64">
            <v>1</v>
          </cell>
          <cell r="F64" t="str">
            <v>шт.</v>
          </cell>
          <cell r="G64">
            <v>775.2</v>
          </cell>
          <cell r="H64">
            <v>0.2</v>
          </cell>
          <cell r="J64">
            <v>775.2</v>
          </cell>
        </row>
        <row r="65">
          <cell r="D65">
            <v>1877</v>
          </cell>
          <cell r="E65">
            <v>1</v>
          </cell>
          <cell r="F65" t="str">
            <v>шт.</v>
          </cell>
          <cell r="G65">
            <v>330.99599999999998</v>
          </cell>
          <cell r="H65">
            <v>0.2</v>
          </cell>
          <cell r="J65">
            <v>330.99599999999998</v>
          </cell>
        </row>
        <row r="66">
          <cell r="D66">
            <v>1911</v>
          </cell>
          <cell r="E66">
            <v>1</v>
          </cell>
          <cell r="F66" t="str">
            <v>м</v>
          </cell>
          <cell r="G66">
            <v>7.14</v>
          </cell>
          <cell r="H66">
            <v>0.2</v>
          </cell>
          <cell r="J66">
            <v>7.14</v>
          </cell>
        </row>
        <row r="67">
          <cell r="D67">
            <v>2013</v>
          </cell>
          <cell r="E67">
            <v>1</v>
          </cell>
          <cell r="F67" t="str">
            <v>шт.</v>
          </cell>
          <cell r="G67">
            <v>689.45</v>
          </cell>
          <cell r="H67">
            <v>0.2</v>
          </cell>
          <cell r="J67">
            <v>689.45</v>
          </cell>
        </row>
        <row r="68">
          <cell r="D68">
            <v>2017</v>
          </cell>
          <cell r="E68">
            <v>1</v>
          </cell>
          <cell r="F68" t="str">
            <v>шт.</v>
          </cell>
          <cell r="G68">
            <v>3.94</v>
          </cell>
          <cell r="H68">
            <v>0.2</v>
          </cell>
          <cell r="J68">
            <v>3.94</v>
          </cell>
        </row>
        <row r="69">
          <cell r="D69">
            <v>2248</v>
          </cell>
          <cell r="E69">
            <v>1</v>
          </cell>
          <cell r="F69" t="str">
            <v>шт.</v>
          </cell>
          <cell r="G69">
            <v>0.64</v>
          </cell>
          <cell r="H69">
            <v>0.2</v>
          </cell>
          <cell r="J69">
            <v>0.64</v>
          </cell>
        </row>
        <row r="70">
          <cell r="D70">
            <v>2500</v>
          </cell>
          <cell r="E70">
            <v>1</v>
          </cell>
          <cell r="F70" t="str">
            <v>шт.</v>
          </cell>
          <cell r="G70">
            <v>34.200000000000003</v>
          </cell>
          <cell r="H70">
            <v>0.2</v>
          </cell>
          <cell r="J70">
            <v>34.200000000000003</v>
          </cell>
        </row>
        <row r="71">
          <cell r="D71">
            <v>2513</v>
          </cell>
          <cell r="E71">
            <v>1</v>
          </cell>
          <cell r="F71" t="str">
            <v>шт.</v>
          </cell>
          <cell r="G71">
            <v>4.7</v>
          </cell>
          <cell r="H71">
            <v>0.2</v>
          </cell>
          <cell r="J71">
            <v>4.7</v>
          </cell>
        </row>
        <row r="72">
          <cell r="D72">
            <v>2514</v>
          </cell>
          <cell r="E72">
            <v>1</v>
          </cell>
          <cell r="F72" t="str">
            <v>шт.</v>
          </cell>
          <cell r="G72">
            <v>4.7</v>
          </cell>
          <cell r="H72">
            <v>0.2</v>
          </cell>
          <cell r="J72">
            <v>4.7</v>
          </cell>
        </row>
        <row r="73">
          <cell r="D73">
            <v>2515</v>
          </cell>
          <cell r="E73">
            <v>1</v>
          </cell>
          <cell r="F73" t="str">
            <v>шт.</v>
          </cell>
          <cell r="G73">
            <v>4.7</v>
          </cell>
          <cell r="H73">
            <v>0.2</v>
          </cell>
          <cell r="J73">
            <v>4.7</v>
          </cell>
        </row>
        <row r="74">
          <cell r="D74">
            <v>2516</v>
          </cell>
          <cell r="E74">
            <v>1</v>
          </cell>
          <cell r="F74" t="str">
            <v>шт.</v>
          </cell>
          <cell r="G74">
            <v>4.7</v>
          </cell>
          <cell r="H74">
            <v>0.2</v>
          </cell>
          <cell r="J74">
            <v>4.7</v>
          </cell>
        </row>
        <row r="75">
          <cell r="D75">
            <v>2517</v>
          </cell>
          <cell r="E75">
            <v>1</v>
          </cell>
          <cell r="F75" t="str">
            <v>шт.</v>
          </cell>
          <cell r="G75">
            <v>4.7</v>
          </cell>
          <cell r="H75">
            <v>0.2</v>
          </cell>
          <cell r="J75">
            <v>4.7</v>
          </cell>
        </row>
        <row r="76">
          <cell r="D76">
            <v>2518</v>
          </cell>
          <cell r="E76">
            <v>1</v>
          </cell>
          <cell r="F76" t="str">
            <v>шт.</v>
          </cell>
          <cell r="G76">
            <v>4.7</v>
          </cell>
          <cell r="H76">
            <v>0.2</v>
          </cell>
          <cell r="J76">
            <v>4.7</v>
          </cell>
        </row>
        <row r="77">
          <cell r="D77">
            <v>2519</v>
          </cell>
          <cell r="E77">
            <v>1</v>
          </cell>
          <cell r="F77" t="str">
            <v>шт.</v>
          </cell>
          <cell r="G77">
            <v>4.7</v>
          </cell>
          <cell r="H77">
            <v>0.2</v>
          </cell>
          <cell r="J77">
            <v>4.7</v>
          </cell>
        </row>
        <row r="78">
          <cell r="D78">
            <v>2521</v>
          </cell>
          <cell r="E78">
            <v>1</v>
          </cell>
          <cell r="F78" t="str">
            <v>шт.</v>
          </cell>
          <cell r="G78">
            <v>6</v>
          </cell>
          <cell r="H78">
            <v>0.2</v>
          </cell>
          <cell r="J78">
            <v>6</v>
          </cell>
        </row>
        <row r="79">
          <cell r="D79">
            <v>2523</v>
          </cell>
          <cell r="E79">
            <v>1</v>
          </cell>
          <cell r="F79" t="str">
            <v>шт.</v>
          </cell>
          <cell r="G79">
            <v>4.7</v>
          </cell>
          <cell r="H79">
            <v>0.2</v>
          </cell>
          <cell r="J79">
            <v>4.7</v>
          </cell>
        </row>
        <row r="80">
          <cell r="D80">
            <v>2801</v>
          </cell>
          <cell r="E80">
            <v>1</v>
          </cell>
          <cell r="F80" t="str">
            <v>шт.</v>
          </cell>
          <cell r="G80">
            <v>3493.54</v>
          </cell>
          <cell r="H80">
            <v>0.2</v>
          </cell>
          <cell r="J80">
            <v>3493.54</v>
          </cell>
        </row>
        <row r="81">
          <cell r="D81">
            <v>2806</v>
          </cell>
          <cell r="E81">
            <v>1</v>
          </cell>
          <cell r="F81" t="str">
            <v>шт.</v>
          </cell>
          <cell r="G81">
            <v>4518.34</v>
          </cell>
          <cell r="H81">
            <v>0.2</v>
          </cell>
          <cell r="J81">
            <v>4518.34</v>
          </cell>
        </row>
        <row r="82">
          <cell r="D82">
            <v>2888</v>
          </cell>
          <cell r="E82">
            <v>1</v>
          </cell>
          <cell r="F82" t="str">
            <v>шт.</v>
          </cell>
          <cell r="G82">
            <v>3.89</v>
          </cell>
          <cell r="H82">
            <v>0.2</v>
          </cell>
          <cell r="J82">
            <v>3.89</v>
          </cell>
        </row>
        <row r="83">
          <cell r="D83">
            <v>3046</v>
          </cell>
          <cell r="E83">
            <v>1</v>
          </cell>
          <cell r="F83" t="str">
            <v>шт.</v>
          </cell>
          <cell r="G83">
            <v>2.06</v>
          </cell>
          <cell r="H83">
            <v>0.2</v>
          </cell>
          <cell r="J83">
            <v>2.06</v>
          </cell>
        </row>
        <row r="84">
          <cell r="D84">
            <v>6617</v>
          </cell>
          <cell r="E84">
            <v>1</v>
          </cell>
          <cell r="F84" t="str">
            <v>шт.</v>
          </cell>
          <cell r="G84">
            <v>6760.02</v>
          </cell>
          <cell r="H84">
            <v>0.2</v>
          </cell>
          <cell r="J84">
            <v>6760.02</v>
          </cell>
        </row>
        <row r="85">
          <cell r="D85">
            <v>3304</v>
          </cell>
          <cell r="E85">
            <v>1</v>
          </cell>
          <cell r="F85" t="str">
            <v>шт.</v>
          </cell>
          <cell r="G85">
            <v>341.08</v>
          </cell>
          <cell r="H85">
            <v>0.2</v>
          </cell>
          <cell r="J85">
            <v>341.08</v>
          </cell>
        </row>
        <row r="86">
          <cell r="D86">
            <v>3367</v>
          </cell>
          <cell r="E86">
            <v>1</v>
          </cell>
          <cell r="F86" t="str">
            <v>шт.</v>
          </cell>
          <cell r="G86">
            <v>2364.02</v>
          </cell>
          <cell r="H86">
            <v>0.2</v>
          </cell>
          <cell r="J86">
            <v>2364.02</v>
          </cell>
        </row>
        <row r="87">
          <cell r="D87">
            <v>3367</v>
          </cell>
          <cell r="E87">
            <v>1</v>
          </cell>
          <cell r="F87" t="str">
            <v>шт.</v>
          </cell>
          <cell r="G87">
            <v>2364.02</v>
          </cell>
          <cell r="H87">
            <v>0.2</v>
          </cell>
          <cell r="J87">
            <v>2364.02</v>
          </cell>
        </row>
        <row r="88">
          <cell r="D88">
            <v>3454</v>
          </cell>
          <cell r="E88">
            <v>1</v>
          </cell>
          <cell r="F88" t="str">
            <v>шт.</v>
          </cell>
          <cell r="G88">
            <v>7</v>
          </cell>
          <cell r="H88">
            <v>0.2</v>
          </cell>
          <cell r="J88">
            <v>7</v>
          </cell>
        </row>
        <row r="89">
          <cell r="D89">
            <v>3462</v>
          </cell>
          <cell r="E89">
            <v>1</v>
          </cell>
          <cell r="F89" t="str">
            <v>шт.</v>
          </cell>
          <cell r="G89">
            <v>2671.92</v>
          </cell>
          <cell r="H89">
            <v>0.2</v>
          </cell>
          <cell r="J89">
            <v>2671.92</v>
          </cell>
        </row>
        <row r="90">
          <cell r="D90">
            <v>3670</v>
          </cell>
          <cell r="E90">
            <v>1</v>
          </cell>
          <cell r="F90" t="str">
            <v>шт.</v>
          </cell>
          <cell r="G90">
            <v>2.12</v>
          </cell>
          <cell r="H90">
            <v>0.2</v>
          </cell>
          <cell r="J90">
            <v>2.12</v>
          </cell>
        </row>
        <row r="91">
          <cell r="D91">
            <v>3671</v>
          </cell>
          <cell r="E91">
            <v>1</v>
          </cell>
          <cell r="F91" t="str">
            <v>шт.</v>
          </cell>
          <cell r="G91">
            <v>1.39</v>
          </cell>
          <cell r="H91">
            <v>0.2</v>
          </cell>
          <cell r="J91">
            <v>1.39</v>
          </cell>
        </row>
        <row r="92">
          <cell r="D92">
            <v>3720</v>
          </cell>
          <cell r="E92">
            <v>1</v>
          </cell>
          <cell r="F92" t="str">
            <v>шт.</v>
          </cell>
          <cell r="G92">
            <v>3280</v>
          </cell>
          <cell r="H92">
            <v>0.2</v>
          </cell>
          <cell r="J92">
            <v>3280</v>
          </cell>
        </row>
        <row r="93">
          <cell r="D93">
            <v>4111</v>
          </cell>
          <cell r="E93">
            <v>1</v>
          </cell>
          <cell r="F93" t="str">
            <v>шт.</v>
          </cell>
          <cell r="G93">
            <v>38.92</v>
          </cell>
          <cell r="H93">
            <v>0.2</v>
          </cell>
          <cell r="J93">
            <v>38.92</v>
          </cell>
        </row>
        <row r="94">
          <cell r="D94">
            <v>4464</v>
          </cell>
          <cell r="E94">
            <v>1</v>
          </cell>
          <cell r="F94" t="str">
            <v>шт.</v>
          </cell>
          <cell r="G94">
            <v>1.9</v>
          </cell>
          <cell r="H94">
            <v>0.2</v>
          </cell>
          <cell r="J94">
            <v>1.9</v>
          </cell>
        </row>
        <row r="95">
          <cell r="D95">
            <v>6828</v>
          </cell>
          <cell r="E95">
            <v>1</v>
          </cell>
          <cell r="F95" t="str">
            <v>м</v>
          </cell>
          <cell r="G95">
            <v>31.42</v>
          </cell>
          <cell r="H95">
            <v>0.2</v>
          </cell>
          <cell r="J95">
            <v>31.42</v>
          </cell>
        </row>
        <row r="96">
          <cell r="D96">
            <v>5019</v>
          </cell>
          <cell r="E96">
            <v>1</v>
          </cell>
          <cell r="F96" t="str">
            <v>м</v>
          </cell>
          <cell r="G96">
            <v>984</v>
          </cell>
          <cell r="H96">
            <v>0.2</v>
          </cell>
          <cell r="J96">
            <v>984</v>
          </cell>
        </row>
        <row r="97">
          <cell r="D97">
            <v>5025</v>
          </cell>
          <cell r="E97">
            <v>1</v>
          </cell>
          <cell r="F97" t="str">
            <v>шт.</v>
          </cell>
          <cell r="G97">
            <v>180</v>
          </cell>
          <cell r="H97">
            <v>0.2</v>
          </cell>
          <cell r="J97">
            <v>180</v>
          </cell>
        </row>
        <row r="98">
          <cell r="D98">
            <v>5027</v>
          </cell>
          <cell r="E98">
            <v>1</v>
          </cell>
          <cell r="F98" t="str">
            <v>м</v>
          </cell>
          <cell r="G98">
            <v>312</v>
          </cell>
          <cell r="H98">
            <v>0.2</v>
          </cell>
          <cell r="J98">
            <v>312</v>
          </cell>
        </row>
        <row r="99">
          <cell r="D99">
            <v>5075</v>
          </cell>
          <cell r="E99">
            <v>1</v>
          </cell>
          <cell r="F99" t="str">
            <v>шт.</v>
          </cell>
          <cell r="G99">
            <v>18000</v>
          </cell>
          <cell r="H99">
            <v>0.2</v>
          </cell>
          <cell r="J99">
            <v>18000</v>
          </cell>
        </row>
        <row r="100">
          <cell r="D100">
            <v>5146</v>
          </cell>
          <cell r="E100">
            <v>1</v>
          </cell>
          <cell r="F100" t="str">
            <v>шт.</v>
          </cell>
          <cell r="G100">
            <v>8040</v>
          </cell>
          <cell r="H100">
            <v>0.2</v>
          </cell>
          <cell r="J100">
            <v>8040</v>
          </cell>
        </row>
        <row r="101">
          <cell r="D101">
            <v>5153</v>
          </cell>
          <cell r="E101">
            <v>1</v>
          </cell>
          <cell r="F101" t="str">
            <v>шт.</v>
          </cell>
          <cell r="G101">
            <v>19.2</v>
          </cell>
          <cell r="H101">
            <v>0.2</v>
          </cell>
          <cell r="J101">
            <v>19.2</v>
          </cell>
        </row>
        <row r="102">
          <cell r="D102">
            <v>5156</v>
          </cell>
          <cell r="E102">
            <v>1</v>
          </cell>
          <cell r="F102" t="str">
            <v>м</v>
          </cell>
          <cell r="G102">
            <v>1440</v>
          </cell>
          <cell r="H102">
            <v>0.2</v>
          </cell>
          <cell r="J102">
            <v>1440</v>
          </cell>
        </row>
        <row r="103">
          <cell r="D103">
            <v>5175</v>
          </cell>
          <cell r="E103">
            <v>1</v>
          </cell>
          <cell r="F103" t="str">
            <v>шт.</v>
          </cell>
          <cell r="G103">
            <v>283.2</v>
          </cell>
          <cell r="H103">
            <v>0.2</v>
          </cell>
          <cell r="J103">
            <v>283.2</v>
          </cell>
        </row>
        <row r="104">
          <cell r="D104">
            <v>5189</v>
          </cell>
          <cell r="E104">
            <v>1</v>
          </cell>
          <cell r="F104" t="str">
            <v>шт.</v>
          </cell>
          <cell r="G104">
            <v>27.599999999999998</v>
          </cell>
          <cell r="H104">
            <v>0.2</v>
          </cell>
          <cell r="J104">
            <v>27.599999999999998</v>
          </cell>
        </row>
        <row r="105">
          <cell r="D105">
            <v>5209</v>
          </cell>
          <cell r="E105">
            <v>1</v>
          </cell>
          <cell r="F105" t="str">
            <v>шт.</v>
          </cell>
          <cell r="G105">
            <v>1920</v>
          </cell>
          <cell r="H105">
            <v>0.2</v>
          </cell>
          <cell r="J105">
            <v>1920</v>
          </cell>
        </row>
        <row r="106">
          <cell r="D106">
            <v>5211</v>
          </cell>
          <cell r="E106">
            <v>1</v>
          </cell>
          <cell r="F106" t="str">
            <v>шт.</v>
          </cell>
          <cell r="G106">
            <v>1440</v>
          </cell>
          <cell r="H106">
            <v>0.2</v>
          </cell>
          <cell r="J106">
            <v>1440</v>
          </cell>
        </row>
        <row r="107">
          <cell r="D107">
            <v>5213</v>
          </cell>
          <cell r="E107">
            <v>1</v>
          </cell>
          <cell r="F107" t="str">
            <v>шт.</v>
          </cell>
          <cell r="G107">
            <v>438</v>
          </cell>
          <cell r="H107">
            <v>0.2</v>
          </cell>
          <cell r="J107">
            <v>438</v>
          </cell>
        </row>
        <row r="108">
          <cell r="D108">
            <v>5214</v>
          </cell>
          <cell r="E108">
            <v>1</v>
          </cell>
          <cell r="F108" t="str">
            <v>шт.</v>
          </cell>
          <cell r="G108">
            <v>714</v>
          </cell>
          <cell r="H108">
            <v>0.2</v>
          </cell>
          <cell r="J108">
            <v>714</v>
          </cell>
        </row>
        <row r="109">
          <cell r="D109">
            <v>5220</v>
          </cell>
          <cell r="E109">
            <v>1</v>
          </cell>
          <cell r="F109" t="str">
            <v>шт.</v>
          </cell>
          <cell r="G109">
            <v>144</v>
          </cell>
          <cell r="H109">
            <v>0.2</v>
          </cell>
          <cell r="J109">
            <v>144</v>
          </cell>
        </row>
        <row r="110">
          <cell r="D110">
            <v>5226</v>
          </cell>
          <cell r="E110">
            <v>1</v>
          </cell>
          <cell r="F110" t="str">
            <v>м</v>
          </cell>
          <cell r="G110">
            <v>672</v>
          </cell>
          <cell r="H110">
            <v>0.2</v>
          </cell>
          <cell r="J110">
            <v>672</v>
          </cell>
        </row>
        <row r="111">
          <cell r="D111">
            <v>5227</v>
          </cell>
          <cell r="E111">
            <v>1</v>
          </cell>
          <cell r="F111" t="str">
            <v>компл.</v>
          </cell>
          <cell r="G111">
            <v>1440</v>
          </cell>
          <cell r="H111">
            <v>0.2</v>
          </cell>
          <cell r="J111">
            <v>1440</v>
          </cell>
        </row>
        <row r="112">
          <cell r="D112">
            <v>5235</v>
          </cell>
          <cell r="E112">
            <v>1</v>
          </cell>
          <cell r="F112" t="str">
            <v>шт.</v>
          </cell>
          <cell r="G112">
            <v>72</v>
          </cell>
          <cell r="H112">
            <v>0.2</v>
          </cell>
          <cell r="J112">
            <v>72</v>
          </cell>
        </row>
        <row r="113">
          <cell r="D113">
            <v>5238</v>
          </cell>
          <cell r="E113">
            <v>1</v>
          </cell>
          <cell r="F113" t="str">
            <v>шт.</v>
          </cell>
          <cell r="G113">
            <v>64.8</v>
          </cell>
          <cell r="H113">
            <v>0.2</v>
          </cell>
          <cell r="J113">
            <v>64.8</v>
          </cell>
        </row>
        <row r="114">
          <cell r="D114">
            <v>5239</v>
          </cell>
          <cell r="E114">
            <v>1</v>
          </cell>
          <cell r="F114" t="str">
            <v>шт.</v>
          </cell>
          <cell r="G114">
            <v>60</v>
          </cell>
          <cell r="H114">
            <v>0.2</v>
          </cell>
          <cell r="J114">
            <v>60</v>
          </cell>
        </row>
        <row r="115">
          <cell r="D115">
            <v>5241</v>
          </cell>
          <cell r="E115">
            <v>1</v>
          </cell>
          <cell r="F115" t="str">
            <v>шт.</v>
          </cell>
          <cell r="G115">
            <v>24</v>
          </cell>
          <cell r="H115">
            <v>0.2</v>
          </cell>
          <cell r="J115">
            <v>24</v>
          </cell>
        </row>
        <row r="116">
          <cell r="D116">
            <v>5247</v>
          </cell>
          <cell r="E116">
            <v>1</v>
          </cell>
          <cell r="F116" t="str">
            <v>шт.</v>
          </cell>
          <cell r="G116">
            <v>1920</v>
          </cell>
          <cell r="H116">
            <v>0.2</v>
          </cell>
          <cell r="J116">
            <v>1920</v>
          </cell>
        </row>
        <row r="117">
          <cell r="D117">
            <v>5272</v>
          </cell>
          <cell r="E117">
            <v>1</v>
          </cell>
          <cell r="F117" t="str">
            <v>шт.</v>
          </cell>
          <cell r="G117">
            <v>42</v>
          </cell>
          <cell r="H117">
            <v>0.2</v>
          </cell>
          <cell r="J117">
            <v>42</v>
          </cell>
        </row>
        <row r="118">
          <cell r="D118">
            <v>5274</v>
          </cell>
          <cell r="E118">
            <v>1</v>
          </cell>
          <cell r="F118" t="str">
            <v>шт.</v>
          </cell>
          <cell r="G118">
            <v>84</v>
          </cell>
          <cell r="H118">
            <v>0.2</v>
          </cell>
          <cell r="J118">
            <v>84</v>
          </cell>
        </row>
        <row r="119">
          <cell r="D119">
            <v>5285</v>
          </cell>
          <cell r="E119">
            <v>1</v>
          </cell>
          <cell r="F119" t="str">
            <v>шт.</v>
          </cell>
          <cell r="G119">
            <v>19.2</v>
          </cell>
          <cell r="H119">
            <v>0.2</v>
          </cell>
          <cell r="J119">
            <v>19.2</v>
          </cell>
        </row>
        <row r="120">
          <cell r="D120">
            <v>5286</v>
          </cell>
          <cell r="E120">
            <v>1</v>
          </cell>
          <cell r="F120" t="str">
            <v>шт.</v>
          </cell>
          <cell r="G120">
            <v>72</v>
          </cell>
          <cell r="H120">
            <v>0.2</v>
          </cell>
          <cell r="J120">
            <v>72</v>
          </cell>
        </row>
        <row r="121">
          <cell r="D121">
            <v>5287</v>
          </cell>
          <cell r="E121">
            <v>1</v>
          </cell>
          <cell r="F121" t="str">
            <v>шт.</v>
          </cell>
          <cell r="G121">
            <v>96</v>
          </cell>
          <cell r="H121">
            <v>0.2</v>
          </cell>
          <cell r="J121">
            <v>96</v>
          </cell>
        </row>
        <row r="122">
          <cell r="D122">
            <v>5306</v>
          </cell>
          <cell r="E122">
            <v>1</v>
          </cell>
          <cell r="F122" t="str">
            <v>м</v>
          </cell>
          <cell r="G122">
            <v>1140</v>
          </cell>
          <cell r="H122">
            <v>0.2</v>
          </cell>
          <cell r="J122">
            <v>1140</v>
          </cell>
        </row>
        <row r="123">
          <cell r="D123">
            <v>5307</v>
          </cell>
          <cell r="E123">
            <v>1</v>
          </cell>
          <cell r="F123" t="str">
            <v>шт.</v>
          </cell>
          <cell r="G123">
            <v>240</v>
          </cell>
          <cell r="H123">
            <v>0.2</v>
          </cell>
          <cell r="J123">
            <v>240</v>
          </cell>
        </row>
        <row r="124">
          <cell r="D124">
            <v>5308</v>
          </cell>
          <cell r="E124">
            <v>1</v>
          </cell>
          <cell r="F124" t="str">
            <v>шт.</v>
          </cell>
          <cell r="G124">
            <v>38.4</v>
          </cell>
          <cell r="H124">
            <v>0.2</v>
          </cell>
          <cell r="J124">
            <v>38.4</v>
          </cell>
        </row>
        <row r="125">
          <cell r="D125">
            <v>5310</v>
          </cell>
          <cell r="E125">
            <v>1</v>
          </cell>
          <cell r="F125" t="str">
            <v>шт.</v>
          </cell>
          <cell r="G125">
            <v>42</v>
          </cell>
          <cell r="H125">
            <v>0.2</v>
          </cell>
          <cell r="J125">
            <v>42</v>
          </cell>
        </row>
        <row r="126">
          <cell r="D126">
            <v>5319</v>
          </cell>
          <cell r="E126">
            <v>1</v>
          </cell>
          <cell r="F126" t="str">
            <v>шт.</v>
          </cell>
          <cell r="G126">
            <v>18</v>
          </cell>
          <cell r="H126">
            <v>0.2</v>
          </cell>
          <cell r="J126">
            <v>18</v>
          </cell>
        </row>
        <row r="127">
          <cell r="D127">
            <v>5322</v>
          </cell>
          <cell r="E127">
            <v>1</v>
          </cell>
          <cell r="F127" t="str">
            <v>шт.</v>
          </cell>
          <cell r="G127">
            <v>438</v>
          </cell>
          <cell r="H127">
            <v>0.2</v>
          </cell>
          <cell r="J127">
            <v>438</v>
          </cell>
        </row>
        <row r="128">
          <cell r="D128">
            <v>5403</v>
          </cell>
          <cell r="E128">
            <v>1</v>
          </cell>
          <cell r="F128" t="str">
            <v>шт.</v>
          </cell>
          <cell r="G128">
            <v>433.96</v>
          </cell>
          <cell r="H128">
            <v>0.2</v>
          </cell>
          <cell r="J128">
            <v>433.96</v>
          </cell>
        </row>
        <row r="129">
          <cell r="D129">
            <v>5404</v>
          </cell>
          <cell r="E129">
            <v>1</v>
          </cell>
          <cell r="F129" t="str">
            <v>шт.</v>
          </cell>
          <cell r="G129">
            <v>41.18</v>
          </cell>
          <cell r="H129">
            <v>0.2</v>
          </cell>
          <cell r="J129">
            <v>41.18</v>
          </cell>
        </row>
        <row r="130">
          <cell r="D130">
            <v>5405</v>
          </cell>
          <cell r="E130">
            <v>1</v>
          </cell>
          <cell r="F130" t="str">
            <v>шт.</v>
          </cell>
          <cell r="G130">
            <v>29.7</v>
          </cell>
          <cell r="H130">
            <v>0.2</v>
          </cell>
          <cell r="J130">
            <v>29.7</v>
          </cell>
        </row>
        <row r="131">
          <cell r="D131">
            <v>5406</v>
          </cell>
          <cell r="E131">
            <v>1</v>
          </cell>
          <cell r="F131" t="str">
            <v>шт.</v>
          </cell>
          <cell r="G131">
            <v>185.14</v>
          </cell>
          <cell r="H131">
            <v>0.2</v>
          </cell>
          <cell r="J131">
            <v>185.14</v>
          </cell>
        </row>
        <row r="132">
          <cell r="D132">
            <v>5417</v>
          </cell>
          <cell r="E132">
            <v>1</v>
          </cell>
          <cell r="F132" t="str">
            <v>шт.</v>
          </cell>
          <cell r="G132">
            <v>44.2</v>
          </cell>
          <cell r="H132">
            <v>0.2</v>
          </cell>
          <cell r="J132">
            <v>44.2</v>
          </cell>
        </row>
        <row r="133">
          <cell r="D133">
            <v>5433</v>
          </cell>
          <cell r="E133">
            <v>1</v>
          </cell>
          <cell r="F133" t="str">
            <v>шт.</v>
          </cell>
          <cell r="G133">
            <v>720</v>
          </cell>
          <cell r="H133">
            <v>0.2</v>
          </cell>
          <cell r="J133">
            <v>720</v>
          </cell>
        </row>
        <row r="134">
          <cell r="D134">
            <v>643</v>
          </cell>
          <cell r="E134">
            <v>1</v>
          </cell>
          <cell r="F134" t="str">
            <v>шт.</v>
          </cell>
          <cell r="G134">
            <v>1.6</v>
          </cell>
          <cell r="H134">
            <v>0.2</v>
          </cell>
          <cell r="J134">
            <v>1.6</v>
          </cell>
        </row>
        <row r="135">
          <cell r="D135">
            <v>733</v>
          </cell>
          <cell r="E135">
            <v>1</v>
          </cell>
          <cell r="F135" t="str">
            <v>шт.</v>
          </cell>
          <cell r="G135">
            <v>99.82</v>
          </cell>
          <cell r="H135">
            <v>0.2</v>
          </cell>
          <cell r="J135">
            <v>99.82</v>
          </cell>
        </row>
        <row r="136">
          <cell r="D136">
            <v>769</v>
          </cell>
          <cell r="E136">
            <v>1</v>
          </cell>
          <cell r="F136" t="str">
            <v>шт.</v>
          </cell>
          <cell r="G136">
            <v>0.8</v>
          </cell>
          <cell r="H136">
            <v>0.2</v>
          </cell>
          <cell r="J136">
            <v>0.8</v>
          </cell>
        </row>
        <row r="137">
          <cell r="D137">
            <v>770</v>
          </cell>
          <cell r="E137">
            <v>1</v>
          </cell>
          <cell r="F137" t="str">
            <v>шт.</v>
          </cell>
          <cell r="G137">
            <v>0.53</v>
          </cell>
          <cell r="H137">
            <v>0.2</v>
          </cell>
          <cell r="J137">
            <v>0.53</v>
          </cell>
        </row>
        <row r="138">
          <cell r="D138">
            <v>881</v>
          </cell>
          <cell r="E138">
            <v>1</v>
          </cell>
          <cell r="F138" t="str">
            <v>шт.</v>
          </cell>
          <cell r="G138">
            <v>1.26</v>
          </cell>
          <cell r="H138">
            <v>0.2</v>
          </cell>
          <cell r="J138">
            <v>1.26</v>
          </cell>
        </row>
        <row r="139">
          <cell r="D139">
            <v>898</v>
          </cell>
          <cell r="E139">
            <v>1</v>
          </cell>
          <cell r="F139" t="str">
            <v>шт.</v>
          </cell>
          <cell r="G139">
            <v>52.88</v>
          </cell>
          <cell r="H139">
            <v>0.2</v>
          </cell>
          <cell r="J139">
            <v>52.88</v>
          </cell>
        </row>
        <row r="140">
          <cell r="D140">
            <v>947</v>
          </cell>
          <cell r="E140">
            <v>1</v>
          </cell>
          <cell r="F140" t="str">
            <v>м</v>
          </cell>
          <cell r="G140">
            <v>87.88</v>
          </cell>
          <cell r="H140">
            <v>0.2</v>
          </cell>
          <cell r="J140">
            <v>87.88</v>
          </cell>
        </row>
        <row r="141">
          <cell r="D141">
            <v>1013</v>
          </cell>
          <cell r="E141">
            <v>1</v>
          </cell>
          <cell r="F141" t="str">
            <v>шт.</v>
          </cell>
          <cell r="G141">
            <v>2.5</v>
          </cell>
          <cell r="H141">
            <v>0.2</v>
          </cell>
          <cell r="J141">
            <v>2.5</v>
          </cell>
        </row>
        <row r="142">
          <cell r="D142">
            <v>1362</v>
          </cell>
          <cell r="E142">
            <v>1</v>
          </cell>
          <cell r="F142" t="str">
            <v>шт.</v>
          </cell>
          <cell r="G142">
            <v>1.5</v>
          </cell>
          <cell r="H142">
            <v>0.2</v>
          </cell>
          <cell r="J142">
            <v>1.5</v>
          </cell>
        </row>
        <row r="143">
          <cell r="D143">
            <v>1363</v>
          </cell>
          <cell r="E143">
            <v>1</v>
          </cell>
          <cell r="F143" t="str">
            <v>шт.</v>
          </cell>
          <cell r="G143">
            <v>1.5</v>
          </cell>
          <cell r="H143">
            <v>0.2</v>
          </cell>
          <cell r="J143">
            <v>1.5</v>
          </cell>
        </row>
        <row r="144">
          <cell r="D144">
            <v>1364</v>
          </cell>
          <cell r="E144">
            <v>1</v>
          </cell>
          <cell r="F144" t="str">
            <v>шт.</v>
          </cell>
          <cell r="G144">
            <v>1.5</v>
          </cell>
          <cell r="H144">
            <v>0.2</v>
          </cell>
          <cell r="J144">
            <v>1.5</v>
          </cell>
        </row>
        <row r="145">
          <cell r="D145">
            <v>1365</v>
          </cell>
          <cell r="E145">
            <v>1</v>
          </cell>
          <cell r="F145" t="str">
            <v>шт.</v>
          </cell>
          <cell r="G145">
            <v>1.5</v>
          </cell>
          <cell r="H145">
            <v>0.2</v>
          </cell>
          <cell r="J145">
            <v>1.5</v>
          </cell>
        </row>
        <row r="146">
          <cell r="D146">
            <v>1366</v>
          </cell>
          <cell r="E146">
            <v>1</v>
          </cell>
          <cell r="F146" t="str">
            <v>шт.</v>
          </cell>
          <cell r="G146">
            <v>1.5</v>
          </cell>
          <cell r="H146">
            <v>0.2</v>
          </cell>
          <cell r="J146">
            <v>1.5</v>
          </cell>
        </row>
        <row r="147">
          <cell r="D147">
            <v>1367</v>
          </cell>
          <cell r="E147">
            <v>1</v>
          </cell>
          <cell r="F147" t="str">
            <v>шт.</v>
          </cell>
          <cell r="G147">
            <v>1.5</v>
          </cell>
          <cell r="H147">
            <v>0.2</v>
          </cell>
          <cell r="J147">
            <v>1.5</v>
          </cell>
        </row>
        <row r="148">
          <cell r="D148">
            <v>1368</v>
          </cell>
          <cell r="E148">
            <v>1</v>
          </cell>
          <cell r="F148" t="str">
            <v>шт.</v>
          </cell>
          <cell r="G148">
            <v>1.5</v>
          </cell>
          <cell r="H148">
            <v>0.2</v>
          </cell>
          <cell r="J148">
            <v>1.5</v>
          </cell>
        </row>
        <row r="149">
          <cell r="D149">
            <v>1369</v>
          </cell>
          <cell r="E149">
            <v>1</v>
          </cell>
          <cell r="F149" t="str">
            <v>шт.</v>
          </cell>
          <cell r="G149">
            <v>1.5</v>
          </cell>
          <cell r="H149">
            <v>0.2</v>
          </cell>
          <cell r="J149">
            <v>1.5</v>
          </cell>
        </row>
        <row r="150">
          <cell r="D150">
            <v>1370</v>
          </cell>
          <cell r="E150">
            <v>1</v>
          </cell>
          <cell r="F150" t="str">
            <v>шт.</v>
          </cell>
          <cell r="G150">
            <v>1.5</v>
          </cell>
          <cell r="H150">
            <v>0.2</v>
          </cell>
          <cell r="J150">
            <v>1.5</v>
          </cell>
        </row>
        <row r="151">
          <cell r="D151">
            <v>1371</v>
          </cell>
          <cell r="E151">
            <v>1</v>
          </cell>
          <cell r="F151" t="str">
            <v>шт.</v>
          </cell>
          <cell r="G151">
            <v>1.5</v>
          </cell>
          <cell r="H151">
            <v>0.2</v>
          </cell>
          <cell r="J151">
            <v>1.5</v>
          </cell>
        </row>
        <row r="152">
          <cell r="D152">
            <v>1513</v>
          </cell>
          <cell r="E152">
            <v>1</v>
          </cell>
          <cell r="F152" t="str">
            <v>шт.</v>
          </cell>
          <cell r="G152">
            <v>5.74</v>
          </cell>
          <cell r="H152">
            <v>0.2</v>
          </cell>
          <cell r="J152">
            <v>5.74</v>
          </cell>
        </row>
        <row r="153">
          <cell r="D153">
            <v>1698</v>
          </cell>
          <cell r="E153">
            <v>1</v>
          </cell>
          <cell r="F153" t="str">
            <v>шт.</v>
          </cell>
          <cell r="G153">
            <v>0.41</v>
          </cell>
          <cell r="H153">
            <v>0.2</v>
          </cell>
          <cell r="J153">
            <v>0.41</v>
          </cell>
        </row>
        <row r="154">
          <cell r="D154">
            <v>1699</v>
          </cell>
          <cell r="E154">
            <v>1</v>
          </cell>
          <cell r="F154" t="str">
            <v>шт.</v>
          </cell>
          <cell r="G154">
            <v>0.55000000000000004</v>
          </cell>
          <cell r="H154">
            <v>0.2</v>
          </cell>
          <cell r="J154">
            <v>0.55000000000000004</v>
          </cell>
        </row>
        <row r="155">
          <cell r="D155">
            <v>1700</v>
          </cell>
          <cell r="E155">
            <v>1</v>
          </cell>
          <cell r="F155" t="str">
            <v>шт.</v>
          </cell>
          <cell r="G155">
            <v>0.57999999999999996</v>
          </cell>
          <cell r="H155">
            <v>0.2</v>
          </cell>
          <cell r="J155">
            <v>0.57999999999999996</v>
          </cell>
        </row>
        <row r="156">
          <cell r="D156">
            <v>1726</v>
          </cell>
          <cell r="E156">
            <v>1</v>
          </cell>
          <cell r="F156" t="str">
            <v>шт.</v>
          </cell>
          <cell r="G156">
            <v>66</v>
          </cell>
          <cell r="H156">
            <v>0.2</v>
          </cell>
          <cell r="J156">
            <v>66</v>
          </cell>
        </row>
        <row r="157">
          <cell r="D157">
            <v>1735</v>
          </cell>
          <cell r="E157">
            <v>1</v>
          </cell>
          <cell r="F157" t="str">
            <v>м</v>
          </cell>
          <cell r="G157">
            <v>7.14</v>
          </cell>
          <cell r="H157">
            <v>0.2</v>
          </cell>
          <cell r="J157">
            <v>7.14</v>
          </cell>
        </row>
        <row r="158">
          <cell r="D158">
            <v>1736</v>
          </cell>
          <cell r="E158">
            <v>1</v>
          </cell>
          <cell r="F158" t="str">
            <v>м</v>
          </cell>
          <cell r="G158">
            <v>7.14</v>
          </cell>
          <cell r="H158">
            <v>0.2</v>
          </cell>
          <cell r="J158">
            <v>7.14</v>
          </cell>
        </row>
        <row r="159">
          <cell r="D159">
            <v>1737</v>
          </cell>
          <cell r="E159">
            <v>1</v>
          </cell>
          <cell r="F159" t="str">
            <v>м</v>
          </cell>
          <cell r="G159">
            <v>7.14</v>
          </cell>
          <cell r="H159">
            <v>0.2</v>
          </cell>
          <cell r="J159">
            <v>7.14</v>
          </cell>
        </row>
        <row r="160">
          <cell r="D160">
            <v>1759</v>
          </cell>
          <cell r="E160">
            <v>1</v>
          </cell>
          <cell r="F160" t="str">
            <v>шт.</v>
          </cell>
          <cell r="G160">
            <v>19.41</v>
          </cell>
          <cell r="H160">
            <v>0.2</v>
          </cell>
          <cell r="J160">
            <v>19.41</v>
          </cell>
        </row>
        <row r="161">
          <cell r="D161">
            <v>1878</v>
          </cell>
          <cell r="E161">
            <v>1</v>
          </cell>
          <cell r="F161" t="str">
            <v>шт.</v>
          </cell>
          <cell r="G161">
            <v>1235.25</v>
          </cell>
          <cell r="H161">
            <v>0.2</v>
          </cell>
          <cell r="J161">
            <v>1235.25</v>
          </cell>
        </row>
        <row r="162">
          <cell r="D162">
            <v>1893</v>
          </cell>
          <cell r="E162">
            <v>1</v>
          </cell>
          <cell r="F162" t="str">
            <v>шт.</v>
          </cell>
          <cell r="G162">
            <v>0.32</v>
          </cell>
          <cell r="H162">
            <v>0.2</v>
          </cell>
          <cell r="J162">
            <v>0.32</v>
          </cell>
        </row>
        <row r="163">
          <cell r="D163">
            <v>1907</v>
          </cell>
          <cell r="E163">
            <v>1</v>
          </cell>
          <cell r="F163" t="str">
            <v>шт.</v>
          </cell>
          <cell r="G163">
            <v>1.2</v>
          </cell>
          <cell r="H163">
            <v>0.2</v>
          </cell>
          <cell r="J163">
            <v>1.2</v>
          </cell>
        </row>
        <row r="164">
          <cell r="D164">
            <v>1909</v>
          </cell>
          <cell r="E164">
            <v>1</v>
          </cell>
          <cell r="F164" t="str">
            <v>шт.</v>
          </cell>
          <cell r="G164">
            <v>0.59</v>
          </cell>
          <cell r="H164">
            <v>0.2</v>
          </cell>
          <cell r="J164">
            <v>0.59</v>
          </cell>
        </row>
        <row r="165">
          <cell r="D165">
            <v>1910</v>
          </cell>
          <cell r="E165">
            <v>1</v>
          </cell>
          <cell r="F165" t="str">
            <v>шт.</v>
          </cell>
          <cell r="G165">
            <v>0.54</v>
          </cell>
          <cell r="H165">
            <v>0.2</v>
          </cell>
          <cell r="J165">
            <v>0.54</v>
          </cell>
        </row>
        <row r="166">
          <cell r="D166">
            <v>1998</v>
          </cell>
          <cell r="E166">
            <v>1</v>
          </cell>
          <cell r="F166" t="str">
            <v>м</v>
          </cell>
          <cell r="G166">
            <v>65.17</v>
          </cell>
          <cell r="H166">
            <v>0.2</v>
          </cell>
          <cell r="J166">
            <v>65.17</v>
          </cell>
        </row>
        <row r="167">
          <cell r="D167">
            <v>2014</v>
          </cell>
          <cell r="E167">
            <v>1</v>
          </cell>
          <cell r="F167" t="str">
            <v>шт.</v>
          </cell>
          <cell r="G167">
            <v>3</v>
          </cell>
          <cell r="H167">
            <v>0.2</v>
          </cell>
          <cell r="J167">
            <v>3</v>
          </cell>
        </row>
        <row r="168">
          <cell r="D168">
            <v>2055</v>
          </cell>
          <cell r="E168">
            <v>1</v>
          </cell>
          <cell r="F168" t="str">
            <v>шт.</v>
          </cell>
          <cell r="G168">
            <v>19.239999999999998</v>
          </cell>
          <cell r="H168">
            <v>0.2</v>
          </cell>
          <cell r="J168">
            <v>19.239999999999998</v>
          </cell>
        </row>
        <row r="169">
          <cell r="D169">
            <v>2169</v>
          </cell>
          <cell r="E169">
            <v>1</v>
          </cell>
          <cell r="F169" t="str">
            <v>м</v>
          </cell>
          <cell r="G169">
            <v>85</v>
          </cell>
          <cell r="H169">
            <v>0.2</v>
          </cell>
          <cell r="J169">
            <v>85</v>
          </cell>
        </row>
        <row r="170">
          <cell r="D170">
            <v>2327</v>
          </cell>
          <cell r="E170">
            <v>1</v>
          </cell>
          <cell r="F170" t="str">
            <v>шт.</v>
          </cell>
          <cell r="G170">
            <v>39</v>
          </cell>
          <cell r="H170">
            <v>0.2</v>
          </cell>
          <cell r="J170">
            <v>39</v>
          </cell>
        </row>
        <row r="171">
          <cell r="D171">
            <v>2489</v>
          </cell>
          <cell r="E171">
            <v>1</v>
          </cell>
          <cell r="F171" t="str">
            <v>м</v>
          </cell>
          <cell r="G171">
            <v>318.60000000000002</v>
          </cell>
          <cell r="H171">
            <v>0.2</v>
          </cell>
          <cell r="J171">
            <v>318.60000000000002</v>
          </cell>
        </row>
        <row r="172">
          <cell r="D172">
            <v>2499</v>
          </cell>
          <cell r="E172">
            <v>1</v>
          </cell>
          <cell r="F172" t="str">
            <v>шт.</v>
          </cell>
          <cell r="G172">
            <v>36</v>
          </cell>
          <cell r="H172">
            <v>0.2</v>
          </cell>
          <cell r="J172">
            <v>36</v>
          </cell>
        </row>
        <row r="173">
          <cell r="D173">
            <v>2501</v>
          </cell>
          <cell r="E173">
            <v>1</v>
          </cell>
          <cell r="F173" t="str">
            <v>шт.</v>
          </cell>
          <cell r="G173">
            <v>36</v>
          </cell>
          <cell r="H173">
            <v>0.2</v>
          </cell>
          <cell r="J173">
            <v>36</v>
          </cell>
        </row>
        <row r="174">
          <cell r="D174">
            <v>2502</v>
          </cell>
          <cell r="E174">
            <v>1</v>
          </cell>
          <cell r="F174" t="str">
            <v>шт.</v>
          </cell>
          <cell r="G174">
            <v>36</v>
          </cell>
          <cell r="H174">
            <v>0.2</v>
          </cell>
          <cell r="J174">
            <v>36</v>
          </cell>
        </row>
        <row r="175">
          <cell r="D175">
            <v>2503</v>
          </cell>
          <cell r="E175">
            <v>1</v>
          </cell>
          <cell r="F175" t="str">
            <v>шт.</v>
          </cell>
          <cell r="G175">
            <v>36</v>
          </cell>
          <cell r="H175">
            <v>0.2</v>
          </cell>
          <cell r="J175">
            <v>36</v>
          </cell>
        </row>
        <row r="176">
          <cell r="D176">
            <v>2504</v>
          </cell>
          <cell r="E176">
            <v>1</v>
          </cell>
          <cell r="F176" t="str">
            <v>шт.</v>
          </cell>
          <cell r="G176">
            <v>36</v>
          </cell>
          <cell r="H176">
            <v>0.2</v>
          </cell>
          <cell r="J176">
            <v>36</v>
          </cell>
        </row>
        <row r="177">
          <cell r="D177">
            <v>2505</v>
          </cell>
          <cell r="E177">
            <v>1</v>
          </cell>
          <cell r="F177" t="str">
            <v>шт.</v>
          </cell>
          <cell r="G177">
            <v>36</v>
          </cell>
          <cell r="H177">
            <v>0.2</v>
          </cell>
          <cell r="J177">
            <v>36</v>
          </cell>
        </row>
        <row r="178">
          <cell r="D178">
            <v>2644</v>
          </cell>
          <cell r="E178">
            <v>1</v>
          </cell>
          <cell r="F178" t="str">
            <v>шт.</v>
          </cell>
          <cell r="G178">
            <v>8465.93</v>
          </cell>
          <cell r="H178">
            <v>0.2</v>
          </cell>
          <cell r="J178">
            <v>8465.93</v>
          </cell>
        </row>
        <row r="179">
          <cell r="D179">
            <v>2706</v>
          </cell>
          <cell r="E179">
            <v>1</v>
          </cell>
          <cell r="F179" t="str">
            <v>шт.</v>
          </cell>
          <cell r="G179">
            <v>1011</v>
          </cell>
          <cell r="H179">
            <v>0.2</v>
          </cell>
          <cell r="J179">
            <v>1011</v>
          </cell>
        </row>
        <row r="180">
          <cell r="D180">
            <v>6615</v>
          </cell>
          <cell r="E180">
            <v>1</v>
          </cell>
          <cell r="F180" t="str">
            <v>шт.</v>
          </cell>
          <cell r="G180">
            <v>5444.77</v>
          </cell>
          <cell r="H180">
            <v>0.2</v>
          </cell>
          <cell r="J180">
            <v>5444.77</v>
          </cell>
        </row>
        <row r="181">
          <cell r="D181">
            <v>3491</v>
          </cell>
          <cell r="E181">
            <v>1</v>
          </cell>
          <cell r="F181" t="str">
            <v>м</v>
          </cell>
          <cell r="G181">
            <v>448.9</v>
          </cell>
          <cell r="H181">
            <v>0.2</v>
          </cell>
          <cell r="J181">
            <v>448.9</v>
          </cell>
        </row>
        <row r="182">
          <cell r="D182">
            <v>2927</v>
          </cell>
          <cell r="E182">
            <v>1</v>
          </cell>
          <cell r="F182" t="str">
            <v>шт.</v>
          </cell>
          <cell r="G182">
            <v>0.8</v>
          </cell>
          <cell r="H182">
            <v>0.2</v>
          </cell>
          <cell r="J182">
            <v>0.8</v>
          </cell>
        </row>
        <row r="183">
          <cell r="D183">
            <v>2956</v>
          </cell>
          <cell r="E183">
            <v>1</v>
          </cell>
          <cell r="F183" t="str">
            <v>м</v>
          </cell>
          <cell r="G183">
            <v>339.02</v>
          </cell>
          <cell r="H183">
            <v>0.2</v>
          </cell>
          <cell r="J183">
            <v>339.02</v>
          </cell>
        </row>
        <row r="184">
          <cell r="D184">
            <v>3021</v>
          </cell>
          <cell r="E184">
            <v>1</v>
          </cell>
          <cell r="F184" t="str">
            <v>шт.</v>
          </cell>
          <cell r="G184">
            <v>23.4</v>
          </cell>
          <cell r="H184">
            <v>0.2</v>
          </cell>
          <cell r="J184">
            <v>23.4</v>
          </cell>
        </row>
        <row r="185">
          <cell r="D185">
            <v>3034</v>
          </cell>
          <cell r="E185">
            <v>1</v>
          </cell>
          <cell r="F185" t="str">
            <v>м</v>
          </cell>
          <cell r="G185">
            <v>162.66999999999999</v>
          </cell>
          <cell r="H185">
            <v>0.2</v>
          </cell>
          <cell r="J185">
            <v>162.66999999999999</v>
          </cell>
        </row>
        <row r="186">
          <cell r="D186">
            <v>3044</v>
          </cell>
          <cell r="E186">
            <v>1</v>
          </cell>
          <cell r="F186" t="str">
            <v>шт.</v>
          </cell>
          <cell r="G186">
            <v>70.7</v>
          </cell>
          <cell r="H186">
            <v>0.2</v>
          </cell>
          <cell r="J186">
            <v>70.7</v>
          </cell>
        </row>
        <row r="187">
          <cell r="D187">
            <v>3083</v>
          </cell>
          <cell r="E187">
            <v>1</v>
          </cell>
          <cell r="F187" t="str">
            <v>шт.</v>
          </cell>
          <cell r="G187">
            <v>3792.64</v>
          </cell>
          <cell r="H187">
            <v>0.2</v>
          </cell>
          <cell r="J187">
            <v>3792.64</v>
          </cell>
        </row>
        <row r="188">
          <cell r="D188">
            <v>3138</v>
          </cell>
          <cell r="E188">
            <v>1</v>
          </cell>
          <cell r="F188" t="str">
            <v>шт.</v>
          </cell>
          <cell r="G188">
            <v>0.71</v>
          </cell>
          <cell r="H188">
            <v>0.2</v>
          </cell>
          <cell r="J188">
            <v>0.71</v>
          </cell>
        </row>
        <row r="189">
          <cell r="D189">
            <v>3346</v>
          </cell>
          <cell r="E189">
            <v>1</v>
          </cell>
          <cell r="F189" t="str">
            <v>шт.</v>
          </cell>
          <cell r="G189">
            <v>36</v>
          </cell>
          <cell r="H189">
            <v>0.2</v>
          </cell>
          <cell r="J189">
            <v>36</v>
          </cell>
        </row>
        <row r="190">
          <cell r="D190">
            <v>3347</v>
          </cell>
          <cell r="E190">
            <v>1</v>
          </cell>
          <cell r="F190" t="str">
            <v>шт.</v>
          </cell>
          <cell r="G190">
            <v>36</v>
          </cell>
          <cell r="H190">
            <v>0.2</v>
          </cell>
          <cell r="J190">
            <v>36</v>
          </cell>
        </row>
        <row r="191">
          <cell r="D191">
            <v>3348</v>
          </cell>
          <cell r="E191">
            <v>1</v>
          </cell>
          <cell r="F191" t="str">
            <v>шт.</v>
          </cell>
          <cell r="G191">
            <v>36</v>
          </cell>
          <cell r="H191">
            <v>0.2</v>
          </cell>
          <cell r="J191">
            <v>36</v>
          </cell>
        </row>
        <row r="192">
          <cell r="D192">
            <v>3588</v>
          </cell>
          <cell r="E192">
            <v>1</v>
          </cell>
          <cell r="F192" t="str">
            <v>шт.</v>
          </cell>
          <cell r="G192">
            <v>11.93</v>
          </cell>
          <cell r="H192">
            <v>0.2</v>
          </cell>
          <cell r="J192">
            <v>11.93</v>
          </cell>
        </row>
        <row r="193">
          <cell r="D193">
            <v>3691</v>
          </cell>
          <cell r="E193">
            <v>1</v>
          </cell>
          <cell r="F193" t="str">
            <v>шт.</v>
          </cell>
          <cell r="G193">
            <v>550</v>
          </cell>
          <cell r="H193">
            <v>0.2</v>
          </cell>
          <cell r="J193">
            <v>550</v>
          </cell>
        </row>
        <row r="194">
          <cell r="D194">
            <v>3774</v>
          </cell>
          <cell r="E194">
            <v>1</v>
          </cell>
          <cell r="F194" t="str">
            <v>шт.</v>
          </cell>
          <cell r="G194">
            <v>11210.89</v>
          </cell>
          <cell r="H194">
            <v>0.2</v>
          </cell>
          <cell r="J194">
            <v>11210.89</v>
          </cell>
        </row>
        <row r="195">
          <cell r="D195">
            <v>3777</v>
          </cell>
          <cell r="E195">
            <v>1</v>
          </cell>
          <cell r="F195" t="str">
            <v>шт.</v>
          </cell>
          <cell r="G195">
            <v>2850.52</v>
          </cell>
          <cell r="H195">
            <v>0.2</v>
          </cell>
          <cell r="J195">
            <v>2850.52</v>
          </cell>
        </row>
        <row r="196">
          <cell r="D196">
            <v>3827</v>
          </cell>
          <cell r="E196">
            <v>1</v>
          </cell>
          <cell r="F196" t="str">
            <v>шт.</v>
          </cell>
          <cell r="G196">
            <v>4020</v>
          </cell>
          <cell r="H196">
            <v>0.2</v>
          </cell>
          <cell r="J196">
            <v>4020</v>
          </cell>
        </row>
        <row r="197">
          <cell r="D197">
            <v>3842</v>
          </cell>
          <cell r="E197">
            <v>1</v>
          </cell>
          <cell r="F197" t="str">
            <v>шт.</v>
          </cell>
          <cell r="G197">
            <v>7.68</v>
          </cell>
          <cell r="H197">
            <v>0.2</v>
          </cell>
          <cell r="J197">
            <v>7.68</v>
          </cell>
        </row>
        <row r="198">
          <cell r="D198">
            <v>3843</v>
          </cell>
          <cell r="E198">
            <v>1</v>
          </cell>
          <cell r="F198" t="str">
            <v>шт.</v>
          </cell>
          <cell r="G198">
            <v>13.72</v>
          </cell>
          <cell r="H198">
            <v>0.2</v>
          </cell>
          <cell r="J198">
            <v>13.72</v>
          </cell>
        </row>
        <row r="199">
          <cell r="D199">
            <v>3844</v>
          </cell>
          <cell r="E199">
            <v>1</v>
          </cell>
          <cell r="F199" t="str">
            <v>шт.</v>
          </cell>
          <cell r="G199">
            <v>24.89</v>
          </cell>
          <cell r="H199">
            <v>0.2</v>
          </cell>
          <cell r="J199">
            <v>24.89</v>
          </cell>
        </row>
        <row r="200">
          <cell r="D200">
            <v>3859</v>
          </cell>
          <cell r="E200">
            <v>1</v>
          </cell>
          <cell r="F200" t="str">
            <v>шт.</v>
          </cell>
          <cell r="G200">
            <v>200</v>
          </cell>
          <cell r="H200">
            <v>0.2</v>
          </cell>
          <cell r="J200">
            <v>200</v>
          </cell>
        </row>
        <row r="201">
          <cell r="D201">
            <v>3860</v>
          </cell>
          <cell r="E201">
            <v>1</v>
          </cell>
          <cell r="F201" t="str">
            <v>шт.</v>
          </cell>
          <cell r="G201">
            <v>300</v>
          </cell>
          <cell r="H201">
            <v>0.2</v>
          </cell>
          <cell r="J201">
            <v>300</v>
          </cell>
        </row>
        <row r="202">
          <cell r="D202">
            <v>3875</v>
          </cell>
          <cell r="E202">
            <v>1</v>
          </cell>
          <cell r="F202" t="str">
            <v>шт.</v>
          </cell>
          <cell r="G202">
            <v>10000</v>
          </cell>
          <cell r="H202">
            <v>0.2</v>
          </cell>
          <cell r="J202">
            <v>10000</v>
          </cell>
        </row>
        <row r="203">
          <cell r="D203">
            <v>3876</v>
          </cell>
          <cell r="E203">
            <v>1</v>
          </cell>
          <cell r="F203" t="str">
            <v>шт.</v>
          </cell>
          <cell r="G203">
            <v>13286.99</v>
          </cell>
          <cell r="H203">
            <v>0.2</v>
          </cell>
          <cell r="J203">
            <v>13286.99</v>
          </cell>
        </row>
        <row r="204">
          <cell r="D204">
            <v>3912</v>
          </cell>
          <cell r="E204">
            <v>1</v>
          </cell>
          <cell r="F204" t="str">
            <v>шт.</v>
          </cell>
          <cell r="G204">
            <v>19</v>
          </cell>
          <cell r="H204">
            <v>0.2</v>
          </cell>
          <cell r="J204">
            <v>19</v>
          </cell>
        </row>
        <row r="205">
          <cell r="D205">
            <v>3913</v>
          </cell>
          <cell r="E205">
            <v>1</v>
          </cell>
          <cell r="F205" t="str">
            <v>шт.</v>
          </cell>
          <cell r="G205">
            <v>16</v>
          </cell>
          <cell r="H205">
            <v>0.2</v>
          </cell>
          <cell r="J205">
            <v>16</v>
          </cell>
        </row>
        <row r="206">
          <cell r="D206">
            <v>3961</v>
          </cell>
          <cell r="E206">
            <v>1</v>
          </cell>
          <cell r="F206" t="str">
            <v>шт.</v>
          </cell>
          <cell r="G206">
            <v>0.4</v>
          </cell>
          <cell r="H206">
            <v>0.2</v>
          </cell>
          <cell r="J206">
            <v>0.4</v>
          </cell>
        </row>
        <row r="207">
          <cell r="D207">
            <v>4101</v>
          </cell>
          <cell r="E207">
            <v>1</v>
          </cell>
          <cell r="F207" t="str">
            <v>шт.</v>
          </cell>
          <cell r="G207">
            <v>3.48</v>
          </cell>
          <cell r="H207">
            <v>0.2</v>
          </cell>
          <cell r="J207">
            <v>3.48</v>
          </cell>
        </row>
        <row r="208">
          <cell r="D208">
            <v>4107</v>
          </cell>
          <cell r="E208">
            <v>1</v>
          </cell>
          <cell r="F208" t="str">
            <v>м</v>
          </cell>
          <cell r="G208">
            <v>201</v>
          </cell>
          <cell r="H208">
            <v>0.2</v>
          </cell>
          <cell r="J208">
            <v>201</v>
          </cell>
        </row>
        <row r="209">
          <cell r="D209">
            <v>4108</v>
          </cell>
          <cell r="E209">
            <v>1</v>
          </cell>
          <cell r="F209" t="str">
            <v>шт.</v>
          </cell>
          <cell r="G209">
            <v>523.5</v>
          </cell>
          <cell r="H209">
            <v>0.2</v>
          </cell>
          <cell r="J209">
            <v>523.5</v>
          </cell>
        </row>
        <row r="210">
          <cell r="D210">
            <v>4109</v>
          </cell>
          <cell r="E210">
            <v>1</v>
          </cell>
          <cell r="F210" t="str">
            <v>шт.</v>
          </cell>
          <cell r="G210">
            <v>240</v>
          </cell>
          <cell r="H210">
            <v>0.2</v>
          </cell>
          <cell r="J210">
            <v>240</v>
          </cell>
        </row>
        <row r="211">
          <cell r="D211">
            <v>4110</v>
          </cell>
          <cell r="E211">
            <v>1</v>
          </cell>
          <cell r="F211" t="str">
            <v>шт.</v>
          </cell>
          <cell r="G211">
            <v>568.55999999999995</v>
          </cell>
          <cell r="H211">
            <v>0.2</v>
          </cell>
          <cell r="J211">
            <v>568.55999999999995</v>
          </cell>
        </row>
        <row r="212">
          <cell r="D212">
            <v>4112</v>
          </cell>
          <cell r="E212">
            <v>1</v>
          </cell>
          <cell r="F212" t="str">
            <v>шт.</v>
          </cell>
          <cell r="G212">
            <v>78</v>
          </cell>
          <cell r="H212">
            <v>0.2</v>
          </cell>
          <cell r="J212">
            <v>78</v>
          </cell>
        </row>
        <row r="213">
          <cell r="D213">
            <v>4113</v>
          </cell>
          <cell r="E213">
            <v>1</v>
          </cell>
          <cell r="F213" t="str">
            <v>шт.</v>
          </cell>
          <cell r="G213">
            <v>56</v>
          </cell>
          <cell r="H213">
            <v>0.2</v>
          </cell>
          <cell r="J213">
            <v>56</v>
          </cell>
        </row>
        <row r="214">
          <cell r="D214">
            <v>4114</v>
          </cell>
          <cell r="E214">
            <v>1</v>
          </cell>
          <cell r="F214" t="str">
            <v>шт.</v>
          </cell>
          <cell r="G214">
            <v>13</v>
          </cell>
          <cell r="H214">
            <v>0.2</v>
          </cell>
          <cell r="J214">
            <v>13</v>
          </cell>
        </row>
        <row r="215">
          <cell r="D215">
            <v>4162</v>
          </cell>
          <cell r="E215">
            <v>1</v>
          </cell>
          <cell r="F215" t="str">
            <v>шт.</v>
          </cell>
          <cell r="G215">
            <v>10951.61</v>
          </cell>
          <cell r="H215">
            <v>0.2</v>
          </cell>
          <cell r="J215">
            <v>10951.61</v>
          </cell>
        </row>
        <row r="216">
          <cell r="D216">
            <v>4244</v>
          </cell>
          <cell r="E216">
            <v>1</v>
          </cell>
          <cell r="F216" t="str">
            <v>шт.</v>
          </cell>
          <cell r="G216">
            <v>20</v>
          </cell>
          <cell r="H216">
            <v>0.2</v>
          </cell>
          <cell r="J216">
            <v>20</v>
          </cell>
        </row>
        <row r="217">
          <cell r="D217">
            <v>6653</v>
          </cell>
          <cell r="E217">
            <v>1</v>
          </cell>
          <cell r="F217" t="str">
            <v>шт.</v>
          </cell>
          <cell r="G217">
            <v>26195.93</v>
          </cell>
          <cell r="H217">
            <v>0.2</v>
          </cell>
          <cell r="J217">
            <v>26195.93</v>
          </cell>
        </row>
        <row r="218">
          <cell r="D218">
            <v>4277</v>
          </cell>
          <cell r="E218">
            <v>1</v>
          </cell>
          <cell r="F218" t="str">
            <v>шт.</v>
          </cell>
          <cell r="G218">
            <v>15300</v>
          </cell>
          <cell r="H218">
            <v>0.2</v>
          </cell>
          <cell r="J218">
            <v>15300</v>
          </cell>
        </row>
        <row r="219">
          <cell r="D219">
            <v>4376</v>
          </cell>
          <cell r="E219">
            <v>1</v>
          </cell>
          <cell r="F219" t="str">
            <v>шт.</v>
          </cell>
          <cell r="G219">
            <v>8.0399999999999991</v>
          </cell>
          <cell r="H219">
            <v>0.2</v>
          </cell>
          <cell r="J219">
            <v>8.0399999999999991</v>
          </cell>
        </row>
        <row r="220">
          <cell r="D220">
            <v>4705</v>
          </cell>
          <cell r="E220">
            <v>1</v>
          </cell>
          <cell r="F220" t="str">
            <v>шт.</v>
          </cell>
          <cell r="G220">
            <v>24</v>
          </cell>
          <cell r="H220">
            <v>0.2</v>
          </cell>
          <cell r="J220">
            <v>24</v>
          </cell>
        </row>
        <row r="221">
          <cell r="D221">
            <v>4902</v>
          </cell>
          <cell r="E221">
            <v>1</v>
          </cell>
          <cell r="F221" t="str">
            <v>шт.</v>
          </cell>
          <cell r="G221">
            <v>800</v>
          </cell>
          <cell r="H221">
            <v>0.2</v>
          </cell>
          <cell r="J221">
            <v>800</v>
          </cell>
        </row>
        <row r="222">
          <cell r="D222">
            <v>4905</v>
          </cell>
          <cell r="E222">
            <v>1</v>
          </cell>
          <cell r="F222" t="str">
            <v>шт.</v>
          </cell>
          <cell r="G222">
            <v>4325</v>
          </cell>
          <cell r="H222">
            <v>0.2</v>
          </cell>
          <cell r="J222">
            <v>4325</v>
          </cell>
        </row>
        <row r="223">
          <cell r="D223">
            <v>4944</v>
          </cell>
          <cell r="E223">
            <v>1</v>
          </cell>
          <cell r="F223" t="str">
            <v>шт.</v>
          </cell>
          <cell r="G223">
            <v>4.7</v>
          </cell>
          <cell r="H223">
            <v>0.2</v>
          </cell>
          <cell r="J223">
            <v>4.7</v>
          </cell>
        </row>
        <row r="224">
          <cell r="D224">
            <v>4945</v>
          </cell>
          <cell r="E224">
            <v>1</v>
          </cell>
          <cell r="F224" t="str">
            <v>шт.</v>
          </cell>
          <cell r="G224">
            <v>9.1999999999999993</v>
          </cell>
          <cell r="H224">
            <v>0.2</v>
          </cell>
          <cell r="J224">
            <v>9.1999999999999993</v>
          </cell>
        </row>
        <row r="225">
          <cell r="D225">
            <v>4948</v>
          </cell>
          <cell r="E225">
            <v>1</v>
          </cell>
          <cell r="F225" t="str">
            <v>шт.</v>
          </cell>
          <cell r="G225">
            <v>1.4</v>
          </cell>
          <cell r="H225">
            <v>0.2</v>
          </cell>
          <cell r="J225">
            <v>1.4</v>
          </cell>
        </row>
        <row r="226">
          <cell r="D226">
            <v>4949</v>
          </cell>
          <cell r="E226">
            <v>1</v>
          </cell>
          <cell r="F226" t="str">
            <v>шт.</v>
          </cell>
          <cell r="G226">
            <v>2.4</v>
          </cell>
          <cell r="H226">
            <v>0.2</v>
          </cell>
          <cell r="J226">
            <v>2.4</v>
          </cell>
        </row>
        <row r="227">
          <cell r="D227">
            <v>4953</v>
          </cell>
          <cell r="E227">
            <v>1</v>
          </cell>
          <cell r="F227" t="str">
            <v>шт.</v>
          </cell>
          <cell r="G227">
            <v>71032.5</v>
          </cell>
          <cell r="H227">
            <v>0.2</v>
          </cell>
          <cell r="J227">
            <v>71032.5</v>
          </cell>
        </row>
        <row r="228">
          <cell r="D228">
            <v>4954</v>
          </cell>
          <cell r="E228">
            <v>1</v>
          </cell>
          <cell r="F228" t="str">
            <v>шт.</v>
          </cell>
          <cell r="G228">
            <v>8101.8</v>
          </cell>
          <cell r="H228">
            <v>0.2</v>
          </cell>
          <cell r="J228">
            <v>8101.8</v>
          </cell>
        </row>
        <row r="229">
          <cell r="D229">
            <v>4955</v>
          </cell>
          <cell r="E229">
            <v>1</v>
          </cell>
          <cell r="F229" t="str">
            <v>шт.</v>
          </cell>
          <cell r="G229">
            <v>7418.6</v>
          </cell>
          <cell r="H229">
            <v>0.2</v>
          </cell>
          <cell r="J229">
            <v>7418.6</v>
          </cell>
        </row>
        <row r="230">
          <cell r="D230">
            <v>4956</v>
          </cell>
          <cell r="E230">
            <v>1</v>
          </cell>
          <cell r="F230" t="str">
            <v>шт.</v>
          </cell>
          <cell r="G230">
            <v>8907.5</v>
          </cell>
          <cell r="H230">
            <v>0.2</v>
          </cell>
          <cell r="J230">
            <v>8907.5</v>
          </cell>
        </row>
        <row r="231">
          <cell r="D231">
            <v>4957</v>
          </cell>
          <cell r="E231">
            <v>1</v>
          </cell>
          <cell r="F231" t="str">
            <v>шт.</v>
          </cell>
          <cell r="G231">
            <v>20993</v>
          </cell>
          <cell r="H231">
            <v>0.2</v>
          </cell>
          <cell r="J231">
            <v>20993</v>
          </cell>
        </row>
        <row r="232">
          <cell r="D232">
            <v>4958</v>
          </cell>
          <cell r="E232">
            <v>1</v>
          </cell>
          <cell r="F232" t="str">
            <v>шт.</v>
          </cell>
          <cell r="G232">
            <v>6259.4</v>
          </cell>
          <cell r="H232">
            <v>0.2</v>
          </cell>
          <cell r="J232">
            <v>6259.4</v>
          </cell>
        </row>
        <row r="233">
          <cell r="D233">
            <v>4959</v>
          </cell>
          <cell r="E233">
            <v>1</v>
          </cell>
          <cell r="F233" t="str">
            <v>шт.</v>
          </cell>
          <cell r="G233">
            <v>2715</v>
          </cell>
          <cell r="H233">
            <v>0.2</v>
          </cell>
          <cell r="J233">
            <v>2715</v>
          </cell>
        </row>
        <row r="234">
          <cell r="D234">
            <v>4960</v>
          </cell>
          <cell r="E234">
            <v>1</v>
          </cell>
          <cell r="F234" t="str">
            <v>шт.</v>
          </cell>
          <cell r="G234">
            <v>4590</v>
          </cell>
          <cell r="H234">
            <v>0.2</v>
          </cell>
          <cell r="J234">
            <v>4590</v>
          </cell>
        </row>
        <row r="235">
          <cell r="D235">
            <v>4961</v>
          </cell>
          <cell r="E235">
            <v>1</v>
          </cell>
          <cell r="F235" t="str">
            <v>шт.</v>
          </cell>
          <cell r="G235">
            <v>4860</v>
          </cell>
          <cell r="H235">
            <v>0.2</v>
          </cell>
          <cell r="J235">
            <v>4860</v>
          </cell>
        </row>
        <row r="236">
          <cell r="D236">
            <v>4963</v>
          </cell>
          <cell r="E236">
            <v>1</v>
          </cell>
          <cell r="F236" t="str">
            <v>шт.</v>
          </cell>
          <cell r="G236">
            <v>438.6</v>
          </cell>
          <cell r="H236">
            <v>0.2</v>
          </cell>
          <cell r="J236">
            <v>438.6</v>
          </cell>
        </row>
        <row r="237">
          <cell r="D237">
            <v>4964</v>
          </cell>
          <cell r="E237">
            <v>1</v>
          </cell>
          <cell r="F237" t="str">
            <v>шт.</v>
          </cell>
          <cell r="G237">
            <v>665</v>
          </cell>
          <cell r="H237">
            <v>0.2</v>
          </cell>
          <cell r="J237">
            <v>665</v>
          </cell>
        </row>
        <row r="238">
          <cell r="D238">
            <v>4965</v>
          </cell>
          <cell r="E238">
            <v>1</v>
          </cell>
          <cell r="F238" t="str">
            <v>шт.</v>
          </cell>
          <cell r="G238">
            <v>4171.3100000000004</v>
          </cell>
          <cell r="H238">
            <v>0.2</v>
          </cell>
          <cell r="J238">
            <v>4171.3100000000004</v>
          </cell>
        </row>
        <row r="239">
          <cell r="D239">
            <v>4966</v>
          </cell>
          <cell r="E239">
            <v>1</v>
          </cell>
          <cell r="F239" t="str">
            <v>шт.</v>
          </cell>
          <cell r="G239">
            <v>4443.87</v>
          </cell>
          <cell r="H239">
            <v>0.2</v>
          </cell>
          <cell r="J239">
            <v>4443.87</v>
          </cell>
        </row>
        <row r="240">
          <cell r="D240">
            <v>4967</v>
          </cell>
          <cell r="E240">
            <v>1</v>
          </cell>
          <cell r="F240" t="str">
            <v>шт.</v>
          </cell>
          <cell r="G240">
            <v>16524</v>
          </cell>
          <cell r="H240">
            <v>0.2</v>
          </cell>
          <cell r="J240">
            <v>16524</v>
          </cell>
        </row>
        <row r="241">
          <cell r="D241">
            <v>4968</v>
          </cell>
          <cell r="E241">
            <v>1</v>
          </cell>
          <cell r="F241" t="str">
            <v>шт.</v>
          </cell>
          <cell r="G241">
            <v>24417.75</v>
          </cell>
          <cell r="H241">
            <v>0.2</v>
          </cell>
          <cell r="J241">
            <v>24417.75</v>
          </cell>
        </row>
        <row r="242">
          <cell r="D242">
            <v>4969</v>
          </cell>
          <cell r="E242">
            <v>1</v>
          </cell>
          <cell r="F242" t="str">
            <v>м</v>
          </cell>
          <cell r="G242">
            <v>1100</v>
          </cell>
          <cell r="H242">
            <v>0.2</v>
          </cell>
          <cell r="J242">
            <v>1100</v>
          </cell>
        </row>
        <row r="243">
          <cell r="D243">
            <v>4970</v>
          </cell>
          <cell r="E243">
            <v>1</v>
          </cell>
          <cell r="F243" t="str">
            <v>м</v>
          </cell>
          <cell r="G243">
            <v>1183.47</v>
          </cell>
          <cell r="H243">
            <v>0.2</v>
          </cell>
          <cell r="J243">
            <v>1183.47</v>
          </cell>
        </row>
        <row r="244">
          <cell r="D244">
            <v>4971</v>
          </cell>
          <cell r="E244">
            <v>1</v>
          </cell>
          <cell r="F244" t="str">
            <v>шт.</v>
          </cell>
          <cell r="G244">
            <v>2083.1999999999998</v>
          </cell>
          <cell r="H244">
            <v>0.2</v>
          </cell>
          <cell r="J244">
            <v>2083.1999999999998</v>
          </cell>
        </row>
        <row r="245">
          <cell r="D245">
            <v>4973</v>
          </cell>
          <cell r="E245">
            <v>1</v>
          </cell>
          <cell r="F245" t="str">
            <v>шт.</v>
          </cell>
          <cell r="G245">
            <v>1470</v>
          </cell>
          <cell r="H245">
            <v>0.2</v>
          </cell>
          <cell r="J245">
            <v>1470</v>
          </cell>
        </row>
        <row r="246">
          <cell r="D246">
            <v>4974</v>
          </cell>
          <cell r="E246">
            <v>1</v>
          </cell>
          <cell r="F246" t="str">
            <v>шт.</v>
          </cell>
          <cell r="G246">
            <v>721</v>
          </cell>
          <cell r="H246">
            <v>0.2</v>
          </cell>
          <cell r="J246">
            <v>721</v>
          </cell>
        </row>
        <row r="247">
          <cell r="D247">
            <v>4975</v>
          </cell>
          <cell r="E247">
            <v>1</v>
          </cell>
          <cell r="F247" t="str">
            <v>шт.</v>
          </cell>
          <cell r="G247">
            <v>1260.7</v>
          </cell>
          <cell r="H247">
            <v>0.2</v>
          </cell>
          <cell r="J247">
            <v>1260.7</v>
          </cell>
        </row>
        <row r="248">
          <cell r="D248">
            <v>4976</v>
          </cell>
          <cell r="E248">
            <v>1</v>
          </cell>
          <cell r="F248" t="str">
            <v>шт.</v>
          </cell>
          <cell r="G248">
            <v>771</v>
          </cell>
          <cell r="H248">
            <v>0.2</v>
          </cell>
          <cell r="J248">
            <v>771</v>
          </cell>
        </row>
        <row r="249">
          <cell r="D249">
            <v>4977</v>
          </cell>
          <cell r="E249">
            <v>1</v>
          </cell>
          <cell r="F249" t="str">
            <v>шт.</v>
          </cell>
          <cell r="G249">
            <v>2443.1999999999998</v>
          </cell>
          <cell r="H249">
            <v>0.2</v>
          </cell>
          <cell r="J249">
            <v>2443.1999999999998</v>
          </cell>
        </row>
        <row r="250">
          <cell r="D250">
            <v>4978</v>
          </cell>
          <cell r="E250">
            <v>1</v>
          </cell>
          <cell r="F250" t="str">
            <v>шт.</v>
          </cell>
          <cell r="G250">
            <v>4110.3999999999996</v>
          </cell>
          <cell r="H250">
            <v>0.2</v>
          </cell>
          <cell r="J250">
            <v>4110.3999999999996</v>
          </cell>
        </row>
        <row r="251">
          <cell r="D251">
            <v>4980</v>
          </cell>
          <cell r="E251">
            <v>1</v>
          </cell>
          <cell r="F251" t="str">
            <v>шт.</v>
          </cell>
          <cell r="G251">
            <v>530.6</v>
          </cell>
          <cell r="H251">
            <v>0.2</v>
          </cell>
          <cell r="J251">
            <v>530.6</v>
          </cell>
        </row>
        <row r="252">
          <cell r="D252">
            <v>4981</v>
          </cell>
          <cell r="E252">
            <v>1</v>
          </cell>
          <cell r="F252" t="str">
            <v>м</v>
          </cell>
          <cell r="G252">
            <v>1000</v>
          </cell>
          <cell r="H252">
            <v>0.2</v>
          </cell>
          <cell r="J252">
            <v>1000</v>
          </cell>
        </row>
        <row r="253">
          <cell r="D253">
            <v>5002</v>
          </cell>
          <cell r="E253">
            <v>1</v>
          </cell>
          <cell r="F253" t="str">
            <v>м</v>
          </cell>
          <cell r="G253">
            <v>50</v>
          </cell>
          <cell r="H253">
            <v>0.2</v>
          </cell>
          <cell r="J253">
            <v>50</v>
          </cell>
        </row>
        <row r="254">
          <cell r="D254">
            <v>5010</v>
          </cell>
          <cell r="E254">
            <v>1</v>
          </cell>
          <cell r="F254" t="str">
            <v>шт.</v>
          </cell>
          <cell r="G254">
            <v>29100</v>
          </cell>
          <cell r="H254">
            <v>0.2</v>
          </cell>
          <cell r="J254">
            <v>29100</v>
          </cell>
        </row>
        <row r="255">
          <cell r="D255">
            <v>5012</v>
          </cell>
          <cell r="E255">
            <v>1</v>
          </cell>
          <cell r="F255" t="str">
            <v>м</v>
          </cell>
          <cell r="G255">
            <v>1560</v>
          </cell>
          <cell r="H255">
            <v>0.2</v>
          </cell>
          <cell r="J255">
            <v>1560</v>
          </cell>
        </row>
        <row r="256">
          <cell r="D256">
            <v>5017</v>
          </cell>
          <cell r="E256">
            <v>1</v>
          </cell>
          <cell r="F256" t="str">
            <v>шт.</v>
          </cell>
          <cell r="G256">
            <v>5000</v>
          </cell>
          <cell r="H256">
            <v>0.2</v>
          </cell>
          <cell r="J256">
            <v>5000</v>
          </cell>
        </row>
        <row r="257">
          <cell r="D257">
            <v>5020</v>
          </cell>
          <cell r="E257">
            <v>1</v>
          </cell>
          <cell r="F257" t="str">
            <v>шт.</v>
          </cell>
          <cell r="G257">
            <v>65.099999999999994</v>
          </cell>
          <cell r="H257">
            <v>0.2</v>
          </cell>
          <cell r="J257">
            <v>65.099999999999994</v>
          </cell>
        </row>
        <row r="258">
          <cell r="D258">
            <v>5022</v>
          </cell>
          <cell r="E258">
            <v>1</v>
          </cell>
          <cell r="F258" t="str">
            <v>шт.</v>
          </cell>
          <cell r="G258">
            <v>11.7</v>
          </cell>
          <cell r="H258">
            <v>0.2</v>
          </cell>
          <cell r="J258">
            <v>11.7</v>
          </cell>
        </row>
        <row r="259">
          <cell r="D259">
            <v>5023</v>
          </cell>
          <cell r="E259">
            <v>1</v>
          </cell>
          <cell r="F259" t="str">
            <v>шт.</v>
          </cell>
          <cell r="G259">
            <v>37.880000000000003</v>
          </cell>
          <cell r="H259">
            <v>0.2</v>
          </cell>
          <cell r="J259">
            <v>37.880000000000003</v>
          </cell>
        </row>
        <row r="260">
          <cell r="D260">
            <v>5024</v>
          </cell>
          <cell r="E260">
            <v>1</v>
          </cell>
          <cell r="F260" t="str">
            <v>шт.</v>
          </cell>
          <cell r="G260">
            <v>232</v>
          </cell>
          <cell r="H260">
            <v>0.2</v>
          </cell>
          <cell r="J260">
            <v>232</v>
          </cell>
        </row>
        <row r="261">
          <cell r="D261">
            <v>5026</v>
          </cell>
          <cell r="E261">
            <v>1</v>
          </cell>
          <cell r="F261" t="str">
            <v>шт.</v>
          </cell>
          <cell r="G261">
            <v>1.4</v>
          </cell>
          <cell r="H261">
            <v>0.2</v>
          </cell>
          <cell r="J261">
            <v>1.4</v>
          </cell>
        </row>
        <row r="262">
          <cell r="D262">
            <v>5028</v>
          </cell>
          <cell r="E262">
            <v>1</v>
          </cell>
          <cell r="F262" t="str">
            <v>шт.</v>
          </cell>
          <cell r="G262">
            <v>12300</v>
          </cell>
          <cell r="H262">
            <v>0.2</v>
          </cell>
          <cell r="J262">
            <v>12300</v>
          </cell>
        </row>
        <row r="263">
          <cell r="D263">
            <v>5029</v>
          </cell>
          <cell r="E263">
            <v>1</v>
          </cell>
          <cell r="F263" t="str">
            <v>шт.</v>
          </cell>
          <cell r="G263">
            <v>2510</v>
          </cell>
          <cell r="H263">
            <v>0.2</v>
          </cell>
          <cell r="J263">
            <v>2510</v>
          </cell>
        </row>
        <row r="264">
          <cell r="D264">
            <v>5030</v>
          </cell>
          <cell r="E264">
            <v>1</v>
          </cell>
          <cell r="F264" t="str">
            <v>шт.</v>
          </cell>
          <cell r="G264">
            <v>2454</v>
          </cell>
          <cell r="H264">
            <v>0.2</v>
          </cell>
          <cell r="J264">
            <v>2454</v>
          </cell>
        </row>
        <row r="265">
          <cell r="D265">
            <v>5033</v>
          </cell>
          <cell r="E265">
            <v>1</v>
          </cell>
          <cell r="F265" t="str">
            <v>шт.</v>
          </cell>
          <cell r="G265">
            <v>64</v>
          </cell>
          <cell r="H265">
            <v>0.2</v>
          </cell>
          <cell r="J265">
            <v>64</v>
          </cell>
        </row>
        <row r="266">
          <cell r="D266">
            <v>5107</v>
          </cell>
          <cell r="E266">
            <v>1</v>
          </cell>
          <cell r="F266" t="str">
            <v>шт.</v>
          </cell>
          <cell r="G266">
            <v>3.1</v>
          </cell>
          <cell r="H266">
            <v>0.2</v>
          </cell>
          <cell r="J266">
            <v>3.1</v>
          </cell>
        </row>
        <row r="267">
          <cell r="D267">
            <v>5108</v>
          </cell>
          <cell r="E267">
            <v>1</v>
          </cell>
          <cell r="F267" t="str">
            <v>шт.</v>
          </cell>
          <cell r="G267">
            <v>3.3</v>
          </cell>
          <cell r="H267">
            <v>0.2</v>
          </cell>
          <cell r="J267">
            <v>3.3</v>
          </cell>
        </row>
        <row r="268">
          <cell r="D268">
            <v>5121</v>
          </cell>
          <cell r="E268">
            <v>1</v>
          </cell>
          <cell r="F268" t="str">
            <v>шт.</v>
          </cell>
          <cell r="G268">
            <v>3</v>
          </cell>
          <cell r="H268">
            <v>0.2</v>
          </cell>
          <cell r="J268">
            <v>3</v>
          </cell>
        </row>
        <row r="269">
          <cell r="D269">
            <v>5122</v>
          </cell>
          <cell r="E269">
            <v>1</v>
          </cell>
          <cell r="F269" t="str">
            <v>шт.</v>
          </cell>
          <cell r="G269">
            <v>2.2999999999999998</v>
          </cell>
          <cell r="H269">
            <v>0.2</v>
          </cell>
          <cell r="J269">
            <v>2.2999999999999998</v>
          </cell>
        </row>
        <row r="270">
          <cell r="D270">
            <v>5167</v>
          </cell>
          <cell r="E270">
            <v>1</v>
          </cell>
          <cell r="F270" t="str">
            <v>шт.</v>
          </cell>
          <cell r="G270">
            <v>138</v>
          </cell>
          <cell r="H270">
            <v>0.2</v>
          </cell>
          <cell r="J270">
            <v>138</v>
          </cell>
        </row>
        <row r="271">
          <cell r="D271">
            <v>5188</v>
          </cell>
          <cell r="E271">
            <v>1</v>
          </cell>
          <cell r="F271" t="str">
            <v>шт.</v>
          </cell>
          <cell r="G271">
            <v>24.5</v>
          </cell>
          <cell r="H271">
            <v>0.2</v>
          </cell>
          <cell r="J271">
            <v>24.5</v>
          </cell>
        </row>
        <row r="272">
          <cell r="D272">
            <v>5193</v>
          </cell>
          <cell r="E272">
            <v>1</v>
          </cell>
          <cell r="F272" t="str">
            <v>шт.</v>
          </cell>
          <cell r="G272">
            <v>360.5</v>
          </cell>
          <cell r="H272">
            <v>0.2</v>
          </cell>
          <cell r="J272">
            <v>360.5</v>
          </cell>
        </row>
        <row r="273">
          <cell r="D273">
            <v>5219</v>
          </cell>
          <cell r="E273">
            <v>1</v>
          </cell>
          <cell r="F273" t="str">
            <v>шт.</v>
          </cell>
          <cell r="G273">
            <v>7</v>
          </cell>
          <cell r="H273">
            <v>0.2</v>
          </cell>
          <cell r="J273">
            <v>7</v>
          </cell>
        </row>
        <row r="274">
          <cell r="D274">
            <v>5243</v>
          </cell>
          <cell r="E274">
            <v>1</v>
          </cell>
          <cell r="F274" t="str">
            <v>шт.</v>
          </cell>
          <cell r="G274">
            <v>32.5</v>
          </cell>
          <cell r="H274">
            <v>0.2</v>
          </cell>
          <cell r="J274">
            <v>32.5</v>
          </cell>
        </row>
        <row r="275">
          <cell r="D275">
            <v>5248</v>
          </cell>
          <cell r="E275">
            <v>1</v>
          </cell>
          <cell r="F275" t="str">
            <v>шт.</v>
          </cell>
          <cell r="G275">
            <v>2841.76</v>
          </cell>
          <cell r="H275">
            <v>0.2</v>
          </cell>
          <cell r="J275">
            <v>2841.76</v>
          </cell>
        </row>
        <row r="276">
          <cell r="D276">
            <v>5249</v>
          </cell>
          <cell r="E276">
            <v>1</v>
          </cell>
          <cell r="F276" t="str">
            <v>шт.</v>
          </cell>
          <cell r="G276">
            <v>982.3</v>
          </cell>
          <cell r="H276">
            <v>0.2</v>
          </cell>
          <cell r="J276">
            <v>982.3</v>
          </cell>
        </row>
        <row r="277">
          <cell r="D277">
            <v>5250</v>
          </cell>
          <cell r="E277">
            <v>1</v>
          </cell>
          <cell r="F277" t="str">
            <v>шт.</v>
          </cell>
          <cell r="G277">
            <v>87.94</v>
          </cell>
          <cell r="H277">
            <v>0.2</v>
          </cell>
          <cell r="J277">
            <v>87.94</v>
          </cell>
        </row>
        <row r="278">
          <cell r="D278">
            <v>5255</v>
          </cell>
          <cell r="E278">
            <v>1</v>
          </cell>
          <cell r="F278" t="str">
            <v>шт.</v>
          </cell>
          <cell r="G278">
            <v>2.2000000000000002</v>
          </cell>
          <cell r="H278">
            <v>0.2</v>
          </cell>
          <cell r="J278">
            <v>2.2000000000000002</v>
          </cell>
        </row>
        <row r="279">
          <cell r="D279">
            <v>5273</v>
          </cell>
          <cell r="E279">
            <v>1</v>
          </cell>
          <cell r="F279" t="str">
            <v>шт.</v>
          </cell>
          <cell r="G279">
            <v>1407</v>
          </cell>
          <cell r="H279">
            <v>0.2</v>
          </cell>
          <cell r="J279">
            <v>1407</v>
          </cell>
        </row>
        <row r="280">
          <cell r="D280">
            <v>5278</v>
          </cell>
          <cell r="E280">
            <v>1</v>
          </cell>
          <cell r="F280" t="str">
            <v>шт.</v>
          </cell>
          <cell r="G280">
            <v>10000</v>
          </cell>
          <cell r="H280">
            <v>0.2</v>
          </cell>
          <cell r="J280">
            <v>10000</v>
          </cell>
        </row>
        <row r="281">
          <cell r="D281">
            <v>5281</v>
          </cell>
          <cell r="E281">
            <v>1</v>
          </cell>
          <cell r="F281" t="str">
            <v>шт.</v>
          </cell>
          <cell r="G281">
            <v>2000</v>
          </cell>
          <cell r="H281">
            <v>0.2</v>
          </cell>
          <cell r="J281">
            <v>2000</v>
          </cell>
        </row>
        <row r="282">
          <cell r="D282">
            <v>5283</v>
          </cell>
          <cell r="E282">
            <v>1</v>
          </cell>
          <cell r="F282" t="str">
            <v>шт.</v>
          </cell>
          <cell r="G282">
            <v>10000</v>
          </cell>
          <cell r="H282">
            <v>0.2</v>
          </cell>
          <cell r="J282">
            <v>10000</v>
          </cell>
        </row>
        <row r="283">
          <cell r="D283">
            <v>5305</v>
          </cell>
          <cell r="E283">
            <v>1</v>
          </cell>
          <cell r="F283" t="str">
            <v>шт.</v>
          </cell>
          <cell r="G283">
            <v>10.5</v>
          </cell>
          <cell r="H283">
            <v>0.2</v>
          </cell>
          <cell r="J283">
            <v>10.5</v>
          </cell>
        </row>
        <row r="284">
          <cell r="D284">
            <v>5324</v>
          </cell>
          <cell r="E284">
            <v>1</v>
          </cell>
          <cell r="F284" t="str">
            <v>шт.</v>
          </cell>
          <cell r="G284">
            <v>120</v>
          </cell>
          <cell r="H284">
            <v>0.2</v>
          </cell>
          <cell r="J284">
            <v>120</v>
          </cell>
        </row>
        <row r="285">
          <cell r="D285">
            <v>5401</v>
          </cell>
          <cell r="E285">
            <v>1</v>
          </cell>
          <cell r="F285" t="str">
            <v>шт.</v>
          </cell>
          <cell r="G285">
            <v>270</v>
          </cell>
          <cell r="H285">
            <v>0.2</v>
          </cell>
          <cell r="J285">
            <v>270</v>
          </cell>
        </row>
        <row r="286">
          <cell r="D286">
            <v>5402</v>
          </cell>
          <cell r="E286">
            <v>1</v>
          </cell>
          <cell r="F286" t="str">
            <v>шт.</v>
          </cell>
          <cell r="G286">
            <v>282</v>
          </cell>
          <cell r="H286">
            <v>0.2</v>
          </cell>
          <cell r="J286">
            <v>282</v>
          </cell>
        </row>
        <row r="287">
          <cell r="D287">
            <v>5442</v>
          </cell>
          <cell r="E287">
            <v>1</v>
          </cell>
          <cell r="F287" t="str">
            <v>шт.</v>
          </cell>
          <cell r="G287">
            <v>275</v>
          </cell>
          <cell r="H287">
            <v>0.2</v>
          </cell>
          <cell r="J287">
            <v>275</v>
          </cell>
        </row>
        <row r="288">
          <cell r="D288">
            <v>5453</v>
          </cell>
          <cell r="E288">
            <v>1</v>
          </cell>
          <cell r="F288" t="str">
            <v>шт.</v>
          </cell>
          <cell r="G288">
            <v>1.3</v>
          </cell>
          <cell r="H288">
            <v>0.2</v>
          </cell>
          <cell r="J288">
            <v>1.3</v>
          </cell>
        </row>
        <row r="289">
          <cell r="D289">
            <v>5507</v>
          </cell>
          <cell r="E289">
            <v>1</v>
          </cell>
          <cell r="F289" t="str">
            <v>шт.</v>
          </cell>
          <cell r="G289">
            <v>3360</v>
          </cell>
          <cell r="H289">
            <v>0.2</v>
          </cell>
          <cell r="J289">
            <v>3360</v>
          </cell>
        </row>
        <row r="290">
          <cell r="D290">
            <v>5521</v>
          </cell>
          <cell r="E290">
            <v>1</v>
          </cell>
          <cell r="F290" t="str">
            <v>шт.</v>
          </cell>
          <cell r="G290">
            <v>8</v>
          </cell>
          <cell r="H290">
            <v>0.2</v>
          </cell>
          <cell r="J290">
            <v>8</v>
          </cell>
        </row>
        <row r="291">
          <cell r="D291">
            <v>5523</v>
          </cell>
          <cell r="E291">
            <v>1</v>
          </cell>
          <cell r="F291" t="str">
            <v>шт.</v>
          </cell>
          <cell r="G291">
            <v>14</v>
          </cell>
          <cell r="H291">
            <v>0.2</v>
          </cell>
          <cell r="J291">
            <v>14</v>
          </cell>
        </row>
        <row r="292">
          <cell r="D292">
            <v>5525</v>
          </cell>
          <cell r="E292">
            <v>1</v>
          </cell>
          <cell r="F292" t="str">
            <v>шт.</v>
          </cell>
          <cell r="G292">
            <v>7</v>
          </cell>
          <cell r="H292">
            <v>0.2</v>
          </cell>
          <cell r="J292">
            <v>7</v>
          </cell>
        </row>
        <row r="293">
          <cell r="D293">
            <v>5526</v>
          </cell>
          <cell r="E293">
            <v>1</v>
          </cell>
          <cell r="F293" t="str">
            <v>м²</v>
          </cell>
          <cell r="G293">
            <v>3900</v>
          </cell>
          <cell r="H293">
            <v>0.2</v>
          </cell>
          <cell r="J293">
            <v>3900</v>
          </cell>
        </row>
        <row r="294">
          <cell r="D294">
            <v>5528</v>
          </cell>
          <cell r="E294">
            <v>1</v>
          </cell>
          <cell r="F294" t="str">
            <v>м</v>
          </cell>
          <cell r="G294">
            <v>1200</v>
          </cell>
          <cell r="H294">
            <v>0.2</v>
          </cell>
          <cell r="J294">
            <v>1200</v>
          </cell>
        </row>
        <row r="295">
          <cell r="D295">
            <v>5619</v>
          </cell>
          <cell r="E295">
            <v>1</v>
          </cell>
          <cell r="F295" t="str">
            <v>шт.</v>
          </cell>
          <cell r="G295">
            <v>33000</v>
          </cell>
          <cell r="H295">
            <v>0.2</v>
          </cell>
          <cell r="J295">
            <v>33000</v>
          </cell>
        </row>
        <row r="296">
          <cell r="D296">
            <v>5624</v>
          </cell>
          <cell r="E296">
            <v>1</v>
          </cell>
          <cell r="F296" t="str">
            <v>шт.</v>
          </cell>
          <cell r="G296">
            <v>2256.0100000000002</v>
          </cell>
          <cell r="H296">
            <v>0.2</v>
          </cell>
          <cell r="J296">
            <v>2256.0100000000002</v>
          </cell>
        </row>
        <row r="297">
          <cell r="D297">
            <v>5625</v>
          </cell>
          <cell r="E297">
            <v>1</v>
          </cell>
          <cell r="F297" t="str">
            <v>м</v>
          </cell>
          <cell r="G297">
            <v>40.6</v>
          </cell>
          <cell r="H297">
            <v>0.2</v>
          </cell>
          <cell r="J297">
            <v>40.6</v>
          </cell>
        </row>
        <row r="298">
          <cell r="D298">
            <v>5626</v>
          </cell>
          <cell r="E298">
            <v>1</v>
          </cell>
          <cell r="F298" t="str">
            <v>шт.</v>
          </cell>
          <cell r="G298">
            <v>3697.5</v>
          </cell>
          <cell r="H298">
            <v>0.2</v>
          </cell>
          <cell r="J298">
            <v>3697.5</v>
          </cell>
        </row>
        <row r="299">
          <cell r="D299">
            <v>5627</v>
          </cell>
          <cell r="E299">
            <v>1</v>
          </cell>
          <cell r="F299" t="str">
            <v>шт.</v>
          </cell>
          <cell r="G299">
            <v>3697.5</v>
          </cell>
          <cell r="H299">
            <v>0.2</v>
          </cell>
          <cell r="J299">
            <v>3697.5</v>
          </cell>
        </row>
        <row r="300">
          <cell r="D300">
            <v>5628</v>
          </cell>
          <cell r="E300">
            <v>1</v>
          </cell>
          <cell r="F300" t="str">
            <v>м</v>
          </cell>
          <cell r="G300">
            <v>700</v>
          </cell>
          <cell r="H300">
            <v>0.2</v>
          </cell>
          <cell r="J300">
            <v>700</v>
          </cell>
        </row>
        <row r="301">
          <cell r="D301">
            <v>5631</v>
          </cell>
          <cell r="E301">
            <v>1</v>
          </cell>
          <cell r="F301" t="str">
            <v>шт.</v>
          </cell>
          <cell r="G301">
            <v>6550</v>
          </cell>
          <cell r="H301">
            <v>0.2</v>
          </cell>
          <cell r="J301">
            <v>6550</v>
          </cell>
        </row>
        <row r="302">
          <cell r="D302">
            <v>5632</v>
          </cell>
          <cell r="E302">
            <v>1</v>
          </cell>
          <cell r="F302" t="str">
            <v>шт.</v>
          </cell>
          <cell r="G302">
            <v>624.17999999999995</v>
          </cell>
          <cell r="H302">
            <v>0.2</v>
          </cell>
          <cell r="J302">
            <v>624.17999999999995</v>
          </cell>
        </row>
      </sheetData>
      <sheetData sheetId="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52BB7-8A7A-4883-92E3-9525E3811C27}">
  <sheetPr codeName="Лист1">
    <pageSetUpPr fitToPage="1"/>
  </sheetPr>
  <dimension ref="A1:T202"/>
  <sheetViews>
    <sheetView showZeros="0" tabSelected="1" zoomScale="115" zoomScaleNormal="115" workbookViewId="0">
      <selection activeCell="E9" sqref="E9:I9"/>
    </sheetView>
  </sheetViews>
  <sheetFormatPr defaultRowHeight="14.4" x14ac:dyDescent="0.3"/>
  <cols>
    <col min="2" max="2" width="34.6640625" customWidth="1"/>
    <col min="8" max="8" width="19.44140625" customWidth="1"/>
    <col min="10" max="10" width="32.88671875" customWidth="1"/>
    <col min="12" max="18" width="9.109375" hidden="1" customWidth="1"/>
    <col min="19" max="20" width="8.88671875" hidden="1" customWidth="1"/>
    <col min="258" max="258" width="34.6640625" customWidth="1"/>
    <col min="264" max="264" width="19.44140625" customWidth="1"/>
    <col min="266" max="266" width="32.88671875" customWidth="1"/>
    <col min="268" max="276" width="0" hidden="1" customWidth="1"/>
    <col min="514" max="514" width="34.6640625" customWidth="1"/>
    <col min="520" max="520" width="19.44140625" customWidth="1"/>
    <col min="522" max="522" width="32.88671875" customWidth="1"/>
    <col min="524" max="532" width="0" hidden="1" customWidth="1"/>
    <col min="770" max="770" width="34.6640625" customWidth="1"/>
    <col min="776" max="776" width="19.44140625" customWidth="1"/>
    <col min="778" max="778" width="32.88671875" customWidth="1"/>
    <col min="780" max="788" width="0" hidden="1" customWidth="1"/>
    <col min="1026" max="1026" width="34.6640625" customWidth="1"/>
    <col min="1032" max="1032" width="19.44140625" customWidth="1"/>
    <col min="1034" max="1034" width="32.88671875" customWidth="1"/>
    <col min="1036" max="1044" width="0" hidden="1" customWidth="1"/>
    <col min="1282" max="1282" width="34.6640625" customWidth="1"/>
    <col min="1288" max="1288" width="19.44140625" customWidth="1"/>
    <col min="1290" max="1290" width="32.88671875" customWidth="1"/>
    <col min="1292" max="1300" width="0" hidden="1" customWidth="1"/>
    <col min="1538" max="1538" width="34.6640625" customWidth="1"/>
    <col min="1544" max="1544" width="19.44140625" customWidth="1"/>
    <col min="1546" max="1546" width="32.88671875" customWidth="1"/>
    <col min="1548" max="1556" width="0" hidden="1" customWidth="1"/>
    <col min="1794" max="1794" width="34.6640625" customWidth="1"/>
    <col min="1800" max="1800" width="19.44140625" customWidth="1"/>
    <col min="1802" max="1802" width="32.88671875" customWidth="1"/>
    <col min="1804" max="1812" width="0" hidden="1" customWidth="1"/>
    <col min="2050" max="2050" width="34.6640625" customWidth="1"/>
    <col min="2056" max="2056" width="19.44140625" customWidth="1"/>
    <col min="2058" max="2058" width="32.88671875" customWidth="1"/>
    <col min="2060" max="2068" width="0" hidden="1" customWidth="1"/>
    <col min="2306" max="2306" width="34.6640625" customWidth="1"/>
    <col min="2312" max="2312" width="19.44140625" customWidth="1"/>
    <col min="2314" max="2314" width="32.88671875" customWidth="1"/>
    <col min="2316" max="2324" width="0" hidden="1" customWidth="1"/>
    <col min="2562" max="2562" width="34.6640625" customWidth="1"/>
    <col min="2568" max="2568" width="19.44140625" customWidth="1"/>
    <col min="2570" max="2570" width="32.88671875" customWidth="1"/>
    <col min="2572" max="2580" width="0" hidden="1" customWidth="1"/>
    <col min="2818" max="2818" width="34.6640625" customWidth="1"/>
    <col min="2824" max="2824" width="19.44140625" customWidth="1"/>
    <col min="2826" max="2826" width="32.88671875" customWidth="1"/>
    <col min="2828" max="2836" width="0" hidden="1" customWidth="1"/>
    <col min="3074" max="3074" width="34.6640625" customWidth="1"/>
    <col min="3080" max="3080" width="19.44140625" customWidth="1"/>
    <col min="3082" max="3082" width="32.88671875" customWidth="1"/>
    <col min="3084" max="3092" width="0" hidden="1" customWidth="1"/>
    <col min="3330" max="3330" width="34.6640625" customWidth="1"/>
    <col min="3336" max="3336" width="19.44140625" customWidth="1"/>
    <col min="3338" max="3338" width="32.88671875" customWidth="1"/>
    <col min="3340" max="3348" width="0" hidden="1" customWidth="1"/>
    <col min="3586" max="3586" width="34.6640625" customWidth="1"/>
    <col min="3592" max="3592" width="19.44140625" customWidth="1"/>
    <col min="3594" max="3594" width="32.88671875" customWidth="1"/>
    <col min="3596" max="3604" width="0" hidden="1" customWidth="1"/>
    <col min="3842" max="3842" width="34.6640625" customWidth="1"/>
    <col min="3848" max="3848" width="19.44140625" customWidth="1"/>
    <col min="3850" max="3850" width="32.88671875" customWidth="1"/>
    <col min="3852" max="3860" width="0" hidden="1" customWidth="1"/>
    <col min="4098" max="4098" width="34.6640625" customWidth="1"/>
    <col min="4104" max="4104" width="19.44140625" customWidth="1"/>
    <col min="4106" max="4106" width="32.88671875" customWidth="1"/>
    <col min="4108" max="4116" width="0" hidden="1" customWidth="1"/>
    <col min="4354" max="4354" width="34.6640625" customWidth="1"/>
    <col min="4360" max="4360" width="19.44140625" customWidth="1"/>
    <col min="4362" max="4362" width="32.88671875" customWidth="1"/>
    <col min="4364" max="4372" width="0" hidden="1" customWidth="1"/>
    <col min="4610" max="4610" width="34.6640625" customWidth="1"/>
    <col min="4616" max="4616" width="19.44140625" customWidth="1"/>
    <col min="4618" max="4618" width="32.88671875" customWidth="1"/>
    <col min="4620" max="4628" width="0" hidden="1" customWidth="1"/>
    <col min="4866" max="4866" width="34.6640625" customWidth="1"/>
    <col min="4872" max="4872" width="19.44140625" customWidth="1"/>
    <col min="4874" max="4874" width="32.88671875" customWidth="1"/>
    <col min="4876" max="4884" width="0" hidden="1" customWidth="1"/>
    <col min="5122" max="5122" width="34.6640625" customWidth="1"/>
    <col min="5128" max="5128" width="19.44140625" customWidth="1"/>
    <col min="5130" max="5130" width="32.88671875" customWidth="1"/>
    <col min="5132" max="5140" width="0" hidden="1" customWidth="1"/>
    <col min="5378" max="5378" width="34.6640625" customWidth="1"/>
    <col min="5384" max="5384" width="19.44140625" customWidth="1"/>
    <col min="5386" max="5386" width="32.88671875" customWidth="1"/>
    <col min="5388" max="5396" width="0" hidden="1" customWidth="1"/>
    <col min="5634" max="5634" width="34.6640625" customWidth="1"/>
    <col min="5640" max="5640" width="19.44140625" customWidth="1"/>
    <col min="5642" max="5642" width="32.88671875" customWidth="1"/>
    <col min="5644" max="5652" width="0" hidden="1" customWidth="1"/>
    <col min="5890" max="5890" width="34.6640625" customWidth="1"/>
    <col min="5896" max="5896" width="19.44140625" customWidth="1"/>
    <col min="5898" max="5898" width="32.88671875" customWidth="1"/>
    <col min="5900" max="5908" width="0" hidden="1" customWidth="1"/>
    <col min="6146" max="6146" width="34.6640625" customWidth="1"/>
    <col min="6152" max="6152" width="19.44140625" customWidth="1"/>
    <col min="6154" max="6154" width="32.88671875" customWidth="1"/>
    <col min="6156" max="6164" width="0" hidden="1" customWidth="1"/>
    <col min="6402" max="6402" width="34.6640625" customWidth="1"/>
    <col min="6408" max="6408" width="19.44140625" customWidth="1"/>
    <col min="6410" max="6410" width="32.88671875" customWidth="1"/>
    <col min="6412" max="6420" width="0" hidden="1" customWidth="1"/>
    <col min="6658" max="6658" width="34.6640625" customWidth="1"/>
    <col min="6664" max="6664" width="19.44140625" customWidth="1"/>
    <col min="6666" max="6666" width="32.88671875" customWidth="1"/>
    <col min="6668" max="6676" width="0" hidden="1" customWidth="1"/>
    <col min="6914" max="6914" width="34.6640625" customWidth="1"/>
    <col min="6920" max="6920" width="19.44140625" customWidth="1"/>
    <col min="6922" max="6922" width="32.88671875" customWidth="1"/>
    <col min="6924" max="6932" width="0" hidden="1" customWidth="1"/>
    <col min="7170" max="7170" width="34.6640625" customWidth="1"/>
    <col min="7176" max="7176" width="19.44140625" customWidth="1"/>
    <col min="7178" max="7178" width="32.88671875" customWidth="1"/>
    <col min="7180" max="7188" width="0" hidden="1" customWidth="1"/>
    <col min="7426" max="7426" width="34.6640625" customWidth="1"/>
    <col min="7432" max="7432" width="19.44140625" customWidth="1"/>
    <col min="7434" max="7434" width="32.88671875" customWidth="1"/>
    <col min="7436" max="7444" width="0" hidden="1" customWidth="1"/>
    <col min="7682" max="7682" width="34.6640625" customWidth="1"/>
    <col min="7688" max="7688" width="19.44140625" customWidth="1"/>
    <col min="7690" max="7690" width="32.88671875" customWidth="1"/>
    <col min="7692" max="7700" width="0" hidden="1" customWidth="1"/>
    <col min="7938" max="7938" width="34.6640625" customWidth="1"/>
    <col min="7944" max="7944" width="19.44140625" customWidth="1"/>
    <col min="7946" max="7946" width="32.88671875" customWidth="1"/>
    <col min="7948" max="7956" width="0" hidden="1" customWidth="1"/>
    <col min="8194" max="8194" width="34.6640625" customWidth="1"/>
    <col min="8200" max="8200" width="19.44140625" customWidth="1"/>
    <col min="8202" max="8202" width="32.88671875" customWidth="1"/>
    <col min="8204" max="8212" width="0" hidden="1" customWidth="1"/>
    <col min="8450" max="8450" width="34.6640625" customWidth="1"/>
    <col min="8456" max="8456" width="19.44140625" customWidth="1"/>
    <col min="8458" max="8458" width="32.88671875" customWidth="1"/>
    <col min="8460" max="8468" width="0" hidden="1" customWidth="1"/>
    <col min="8706" max="8706" width="34.6640625" customWidth="1"/>
    <col min="8712" max="8712" width="19.44140625" customWidth="1"/>
    <col min="8714" max="8714" width="32.88671875" customWidth="1"/>
    <col min="8716" max="8724" width="0" hidden="1" customWidth="1"/>
    <col min="8962" max="8962" width="34.6640625" customWidth="1"/>
    <col min="8968" max="8968" width="19.44140625" customWidth="1"/>
    <col min="8970" max="8970" width="32.88671875" customWidth="1"/>
    <col min="8972" max="8980" width="0" hidden="1" customWidth="1"/>
    <col min="9218" max="9218" width="34.6640625" customWidth="1"/>
    <col min="9224" max="9224" width="19.44140625" customWidth="1"/>
    <col min="9226" max="9226" width="32.88671875" customWidth="1"/>
    <col min="9228" max="9236" width="0" hidden="1" customWidth="1"/>
    <col min="9474" max="9474" width="34.6640625" customWidth="1"/>
    <col min="9480" max="9480" width="19.44140625" customWidth="1"/>
    <col min="9482" max="9482" width="32.88671875" customWidth="1"/>
    <col min="9484" max="9492" width="0" hidden="1" customWidth="1"/>
    <col min="9730" max="9730" width="34.6640625" customWidth="1"/>
    <col min="9736" max="9736" width="19.44140625" customWidth="1"/>
    <col min="9738" max="9738" width="32.88671875" customWidth="1"/>
    <col min="9740" max="9748" width="0" hidden="1" customWidth="1"/>
    <col min="9986" max="9986" width="34.6640625" customWidth="1"/>
    <col min="9992" max="9992" width="19.44140625" customWidth="1"/>
    <col min="9994" max="9994" width="32.88671875" customWidth="1"/>
    <col min="9996" max="10004" width="0" hidden="1" customWidth="1"/>
    <col min="10242" max="10242" width="34.6640625" customWidth="1"/>
    <col min="10248" max="10248" width="19.44140625" customWidth="1"/>
    <col min="10250" max="10250" width="32.88671875" customWidth="1"/>
    <col min="10252" max="10260" width="0" hidden="1" customWidth="1"/>
    <col min="10498" max="10498" width="34.6640625" customWidth="1"/>
    <col min="10504" max="10504" width="19.44140625" customWidth="1"/>
    <col min="10506" max="10506" width="32.88671875" customWidth="1"/>
    <col min="10508" max="10516" width="0" hidden="1" customWidth="1"/>
    <col min="10754" max="10754" width="34.6640625" customWidth="1"/>
    <col min="10760" max="10760" width="19.44140625" customWidth="1"/>
    <col min="10762" max="10762" width="32.88671875" customWidth="1"/>
    <col min="10764" max="10772" width="0" hidden="1" customWidth="1"/>
    <col min="11010" max="11010" width="34.6640625" customWidth="1"/>
    <col min="11016" max="11016" width="19.44140625" customWidth="1"/>
    <col min="11018" max="11018" width="32.88671875" customWidth="1"/>
    <col min="11020" max="11028" width="0" hidden="1" customWidth="1"/>
    <col min="11266" max="11266" width="34.6640625" customWidth="1"/>
    <col min="11272" max="11272" width="19.44140625" customWidth="1"/>
    <col min="11274" max="11274" width="32.88671875" customWidth="1"/>
    <col min="11276" max="11284" width="0" hidden="1" customWidth="1"/>
    <col min="11522" max="11522" width="34.6640625" customWidth="1"/>
    <col min="11528" max="11528" width="19.44140625" customWidth="1"/>
    <col min="11530" max="11530" width="32.88671875" customWidth="1"/>
    <col min="11532" max="11540" width="0" hidden="1" customWidth="1"/>
    <col min="11778" max="11778" width="34.6640625" customWidth="1"/>
    <col min="11784" max="11784" width="19.44140625" customWidth="1"/>
    <col min="11786" max="11786" width="32.88671875" customWidth="1"/>
    <col min="11788" max="11796" width="0" hidden="1" customWidth="1"/>
    <col min="12034" max="12034" width="34.6640625" customWidth="1"/>
    <col min="12040" max="12040" width="19.44140625" customWidth="1"/>
    <col min="12042" max="12042" width="32.88671875" customWidth="1"/>
    <col min="12044" max="12052" width="0" hidden="1" customWidth="1"/>
    <col min="12290" max="12290" width="34.6640625" customWidth="1"/>
    <col min="12296" max="12296" width="19.44140625" customWidth="1"/>
    <col min="12298" max="12298" width="32.88671875" customWidth="1"/>
    <col min="12300" max="12308" width="0" hidden="1" customWidth="1"/>
    <col min="12546" max="12546" width="34.6640625" customWidth="1"/>
    <col min="12552" max="12552" width="19.44140625" customWidth="1"/>
    <col min="12554" max="12554" width="32.88671875" customWidth="1"/>
    <col min="12556" max="12564" width="0" hidden="1" customWidth="1"/>
    <col min="12802" max="12802" width="34.6640625" customWidth="1"/>
    <col min="12808" max="12808" width="19.44140625" customWidth="1"/>
    <col min="12810" max="12810" width="32.88671875" customWidth="1"/>
    <col min="12812" max="12820" width="0" hidden="1" customWidth="1"/>
    <col min="13058" max="13058" width="34.6640625" customWidth="1"/>
    <col min="13064" max="13064" width="19.44140625" customWidth="1"/>
    <col min="13066" max="13066" width="32.88671875" customWidth="1"/>
    <col min="13068" max="13076" width="0" hidden="1" customWidth="1"/>
    <col min="13314" max="13314" width="34.6640625" customWidth="1"/>
    <col min="13320" max="13320" width="19.44140625" customWidth="1"/>
    <col min="13322" max="13322" width="32.88671875" customWidth="1"/>
    <col min="13324" max="13332" width="0" hidden="1" customWidth="1"/>
    <col min="13570" max="13570" width="34.6640625" customWidth="1"/>
    <col min="13576" max="13576" width="19.44140625" customWidth="1"/>
    <col min="13578" max="13578" width="32.88671875" customWidth="1"/>
    <col min="13580" max="13588" width="0" hidden="1" customWidth="1"/>
    <col min="13826" max="13826" width="34.6640625" customWidth="1"/>
    <col min="13832" max="13832" width="19.44140625" customWidth="1"/>
    <col min="13834" max="13834" width="32.88671875" customWidth="1"/>
    <col min="13836" max="13844" width="0" hidden="1" customWidth="1"/>
    <col min="14082" max="14082" width="34.6640625" customWidth="1"/>
    <col min="14088" max="14088" width="19.44140625" customWidth="1"/>
    <col min="14090" max="14090" width="32.88671875" customWidth="1"/>
    <col min="14092" max="14100" width="0" hidden="1" customWidth="1"/>
    <col min="14338" max="14338" width="34.6640625" customWidth="1"/>
    <col min="14344" max="14344" width="19.44140625" customWidth="1"/>
    <col min="14346" max="14346" width="32.88671875" customWidth="1"/>
    <col min="14348" max="14356" width="0" hidden="1" customWidth="1"/>
    <col min="14594" max="14594" width="34.6640625" customWidth="1"/>
    <col min="14600" max="14600" width="19.44140625" customWidth="1"/>
    <col min="14602" max="14602" width="32.88671875" customWidth="1"/>
    <col min="14604" max="14612" width="0" hidden="1" customWidth="1"/>
    <col min="14850" max="14850" width="34.6640625" customWidth="1"/>
    <col min="14856" max="14856" width="19.44140625" customWidth="1"/>
    <col min="14858" max="14858" width="32.88671875" customWidth="1"/>
    <col min="14860" max="14868" width="0" hidden="1" customWidth="1"/>
    <col min="15106" max="15106" width="34.6640625" customWidth="1"/>
    <col min="15112" max="15112" width="19.44140625" customWidth="1"/>
    <col min="15114" max="15114" width="32.88671875" customWidth="1"/>
    <col min="15116" max="15124" width="0" hidden="1" customWidth="1"/>
    <col min="15362" max="15362" width="34.6640625" customWidth="1"/>
    <col min="15368" max="15368" width="19.44140625" customWidth="1"/>
    <col min="15370" max="15370" width="32.88671875" customWidth="1"/>
    <col min="15372" max="15380" width="0" hidden="1" customWidth="1"/>
    <col min="15618" max="15618" width="34.6640625" customWidth="1"/>
    <col min="15624" max="15624" width="19.44140625" customWidth="1"/>
    <col min="15626" max="15626" width="32.88671875" customWidth="1"/>
    <col min="15628" max="15636" width="0" hidden="1" customWidth="1"/>
    <col min="15874" max="15874" width="34.6640625" customWidth="1"/>
    <col min="15880" max="15880" width="19.44140625" customWidth="1"/>
    <col min="15882" max="15882" width="32.88671875" customWidth="1"/>
    <col min="15884" max="15892" width="0" hidden="1" customWidth="1"/>
    <col min="16130" max="16130" width="34.6640625" customWidth="1"/>
    <col min="16136" max="16136" width="19.44140625" customWidth="1"/>
    <col min="16138" max="16138" width="32.88671875" customWidth="1"/>
    <col min="16140" max="16148" width="0" hidden="1" customWidth="1"/>
  </cols>
  <sheetData>
    <row r="1" spans="1:15" x14ac:dyDescent="0.3">
      <c r="K1">
        <f>SUM(A12:K202)+COUNTIF(A12:K442,"")+COUNTIF(A12:K442,"да")+SUMPRODUCT(LEN(A12:K442))</f>
        <v>19281</v>
      </c>
      <c r="L1" s="1" t="s">
        <v>0</v>
      </c>
    </row>
    <row r="2" spans="1:15" x14ac:dyDescent="0.3">
      <c r="L2" t="s">
        <v>1</v>
      </c>
    </row>
    <row r="3" spans="1:15" x14ac:dyDescent="0.3">
      <c r="L3" s="2" t="s">
        <v>2</v>
      </c>
      <c r="M3" s="3" t="s">
        <v>3</v>
      </c>
      <c r="N3" s="3" t="s">
        <v>4</v>
      </c>
      <c r="O3" s="3" t="s">
        <v>5</v>
      </c>
    </row>
    <row r="4" spans="1:15" x14ac:dyDescent="0.3">
      <c r="L4" s="2" t="s">
        <v>6</v>
      </c>
      <c r="M4" s="3" t="s">
        <v>7</v>
      </c>
      <c r="N4" s="3" t="s">
        <v>8</v>
      </c>
      <c r="O4" s="3" t="s">
        <v>9</v>
      </c>
    </row>
    <row r="5" spans="1:15" x14ac:dyDescent="0.3">
      <c r="M5" s="3" t="s">
        <v>10</v>
      </c>
      <c r="N5" s="3" t="s">
        <v>11</v>
      </c>
    </row>
    <row r="6" spans="1:15" ht="15" thickBot="1" x14ac:dyDescent="0.35">
      <c r="A6" s="4"/>
      <c r="L6" s="2" t="str">
        <f>K24</f>
        <v>да</v>
      </c>
      <c r="M6" s="3" t="s">
        <v>12</v>
      </c>
      <c r="N6" s="3" t="s">
        <v>13</v>
      </c>
    </row>
    <row r="7" spans="1:15" x14ac:dyDescent="0.3">
      <c r="A7" s="169" t="s">
        <v>14</v>
      </c>
      <c r="B7" s="170"/>
      <c r="C7" s="5"/>
      <c r="D7" s="6"/>
      <c r="E7" s="6"/>
      <c r="F7" s="6"/>
      <c r="G7" s="6"/>
      <c r="H7" s="6"/>
      <c r="I7" s="7"/>
      <c r="J7" s="169" t="s">
        <v>15</v>
      </c>
      <c r="K7" s="170"/>
      <c r="L7" s="2" t="s">
        <v>6</v>
      </c>
      <c r="M7" s="3"/>
      <c r="N7" s="3" t="s">
        <v>16</v>
      </c>
    </row>
    <row r="8" spans="1:15" x14ac:dyDescent="0.3">
      <c r="A8" s="163" t="s">
        <v>17</v>
      </c>
      <c r="B8" s="164"/>
      <c r="C8" s="8"/>
      <c r="D8" s="9"/>
      <c r="E8" s="9"/>
      <c r="F8" s="9"/>
      <c r="G8" s="9"/>
      <c r="H8" s="9"/>
      <c r="I8" s="10"/>
      <c r="J8" s="163" t="s">
        <v>18</v>
      </c>
      <c r="K8" s="164"/>
      <c r="N8" s="3" t="s">
        <v>19</v>
      </c>
    </row>
    <row r="9" spans="1:15" ht="15.6" x14ac:dyDescent="0.3">
      <c r="A9" s="163" t="s">
        <v>20</v>
      </c>
      <c r="B9" s="164"/>
      <c r="C9" s="171" t="s">
        <v>21</v>
      </c>
      <c r="D9" s="172"/>
      <c r="E9" s="173"/>
      <c r="F9" s="173"/>
      <c r="G9" s="173"/>
      <c r="H9" s="173"/>
      <c r="I9" s="174"/>
      <c r="J9" s="163" t="s">
        <v>22</v>
      </c>
      <c r="K9" s="164"/>
      <c r="N9" s="3"/>
    </row>
    <row r="10" spans="1:15" x14ac:dyDescent="0.3">
      <c r="A10" s="163" t="s">
        <v>23</v>
      </c>
      <c r="B10" s="164"/>
      <c r="C10" s="8"/>
      <c r="D10" s="9"/>
      <c r="E10" s="9"/>
      <c r="F10" s="9"/>
      <c r="G10" s="9"/>
      <c r="H10" s="9"/>
      <c r="I10" s="10"/>
      <c r="J10" s="163" t="s">
        <v>24</v>
      </c>
      <c r="K10" s="164"/>
      <c r="L10" s="3"/>
      <c r="M10" s="2" t="s">
        <v>2</v>
      </c>
    </row>
    <row r="11" spans="1:15" ht="26.25" customHeight="1" thickBot="1" x14ac:dyDescent="0.35">
      <c r="A11" s="165" t="s">
        <v>25</v>
      </c>
      <c r="B11" s="166"/>
      <c r="C11" s="167" t="s">
        <v>26</v>
      </c>
      <c r="D11" s="82"/>
      <c r="E11" s="82"/>
      <c r="F11" s="82"/>
      <c r="G11" s="82"/>
      <c r="H11" s="82"/>
      <c r="I11" s="82"/>
      <c r="J11" s="165" t="s">
        <v>27</v>
      </c>
      <c r="K11" s="166"/>
      <c r="L11" s="3"/>
      <c r="M11" s="2" t="s">
        <v>2</v>
      </c>
    </row>
    <row r="12" spans="1:15" x14ac:dyDescent="0.3">
      <c r="A12" s="168"/>
      <c r="B12" s="168"/>
      <c r="C12" s="168"/>
      <c r="D12" s="168"/>
      <c r="E12" s="168"/>
      <c r="F12" s="168"/>
      <c r="G12" s="168"/>
      <c r="H12" s="168"/>
      <c r="I12" s="168"/>
      <c r="J12" s="168"/>
      <c r="K12" s="168"/>
      <c r="L12" s="3"/>
      <c r="M12" s="11"/>
    </row>
    <row r="13" spans="1:15" ht="15" thickBot="1" x14ac:dyDescent="0.35">
      <c r="A13" s="12" t="s">
        <v>28</v>
      </c>
      <c r="B13" s="13"/>
      <c r="C13" s="14"/>
      <c r="D13" s="14"/>
      <c r="E13" s="14"/>
      <c r="F13" s="14"/>
      <c r="G13" s="14"/>
      <c r="H13" s="14"/>
      <c r="I13" s="14"/>
      <c r="J13" s="14"/>
      <c r="K13" s="14"/>
      <c r="L13" s="3"/>
      <c r="M13" s="11"/>
    </row>
    <row r="14" spans="1:15" x14ac:dyDescent="0.3">
      <c r="A14" s="100" t="s">
        <v>29</v>
      </c>
      <c r="B14" s="100"/>
      <c r="C14" s="100"/>
      <c r="D14" s="100"/>
      <c r="E14" s="100"/>
      <c r="F14" s="100"/>
      <c r="G14" s="100"/>
      <c r="H14" s="100"/>
      <c r="I14" s="100"/>
      <c r="J14" s="100"/>
      <c r="K14" s="100"/>
      <c r="L14" s="3"/>
      <c r="M14" s="11"/>
    </row>
    <row r="15" spans="1:15" ht="15" thickBot="1" x14ac:dyDescent="0.35">
      <c r="A15" s="15"/>
      <c r="B15" s="16"/>
      <c r="C15" s="16"/>
      <c r="D15" s="16"/>
      <c r="E15" s="16"/>
      <c r="F15" s="16"/>
      <c r="G15" s="16"/>
      <c r="H15" s="16"/>
      <c r="I15" s="16"/>
      <c r="J15" s="16"/>
      <c r="K15" s="16"/>
      <c r="L15" s="3"/>
    </row>
    <row r="16" spans="1:15" x14ac:dyDescent="0.3">
      <c r="A16" s="100" t="s">
        <v>30</v>
      </c>
      <c r="B16" s="100"/>
      <c r="C16" s="100"/>
      <c r="D16" s="100"/>
      <c r="E16" s="100"/>
      <c r="F16" s="100"/>
      <c r="G16" s="100"/>
      <c r="H16" s="100"/>
      <c r="I16" s="100"/>
      <c r="J16" s="100"/>
      <c r="K16" s="100"/>
      <c r="L16" s="3"/>
    </row>
    <row r="17" spans="1:12" ht="15" thickBot="1" x14ac:dyDescent="0.35">
      <c r="A17" s="17" t="s">
        <v>31</v>
      </c>
      <c r="B17" s="18"/>
      <c r="C17" s="13"/>
      <c r="D17" s="14"/>
      <c r="E17" s="14"/>
      <c r="F17" s="14"/>
      <c r="G17" s="14"/>
      <c r="H17" s="14"/>
      <c r="I17" s="14"/>
      <c r="J17" s="14"/>
      <c r="K17" s="14"/>
      <c r="L17" s="3"/>
    </row>
    <row r="18" spans="1:12" x14ac:dyDescent="0.3">
      <c r="A18" s="100" t="s">
        <v>32</v>
      </c>
      <c r="B18" s="100"/>
      <c r="C18" s="100"/>
      <c r="D18" s="100"/>
      <c r="E18" s="100"/>
      <c r="F18" s="100"/>
      <c r="G18" s="100"/>
      <c r="H18" s="100"/>
      <c r="I18" s="100"/>
      <c r="J18" s="100"/>
      <c r="K18" s="100"/>
      <c r="L18" s="3"/>
    </row>
    <row r="19" spans="1:12" x14ac:dyDescent="0.3">
      <c r="A19" s="19" t="s">
        <v>33</v>
      </c>
      <c r="B19" s="20"/>
      <c r="C19" s="20"/>
      <c r="D19" s="20"/>
      <c r="E19" s="20"/>
      <c r="F19" s="20"/>
      <c r="G19" s="20"/>
      <c r="H19" s="20"/>
      <c r="I19" s="20"/>
      <c r="J19" s="20"/>
      <c r="K19" s="20"/>
      <c r="L19" s="3"/>
    </row>
    <row r="20" spans="1:12" ht="15" thickBot="1" x14ac:dyDescent="0.35">
      <c r="A20" s="162" t="s">
        <v>34</v>
      </c>
      <c r="B20" s="162"/>
      <c r="C20" s="162"/>
      <c r="D20" s="162"/>
      <c r="E20" s="162"/>
      <c r="F20" s="162"/>
      <c r="G20" s="162"/>
      <c r="H20" s="162"/>
      <c r="I20" s="162"/>
      <c r="J20" s="162"/>
      <c r="K20" s="162"/>
      <c r="L20" s="3"/>
    </row>
    <row r="21" spans="1:12" x14ac:dyDescent="0.3">
      <c r="A21" s="100" t="s">
        <v>35</v>
      </c>
      <c r="B21" s="100"/>
      <c r="C21" s="100"/>
      <c r="D21" s="100"/>
      <c r="E21" s="100"/>
      <c r="F21" s="100"/>
      <c r="G21" s="100"/>
      <c r="H21" s="100"/>
      <c r="I21" s="100"/>
      <c r="J21" s="100"/>
      <c r="K21" s="100"/>
      <c r="L21" s="3"/>
    </row>
    <row r="22" spans="1:12" ht="15" thickBot="1" x14ac:dyDescent="0.35">
      <c r="A22" s="154" t="s">
        <v>36</v>
      </c>
      <c r="B22" s="154"/>
      <c r="C22" s="154"/>
      <c r="D22" s="154"/>
      <c r="E22" s="154"/>
      <c r="F22" s="154"/>
      <c r="G22" s="154"/>
      <c r="H22" s="154"/>
      <c r="I22" s="154"/>
      <c r="J22" s="154"/>
      <c r="K22" s="154"/>
      <c r="L22" s="3"/>
    </row>
    <row r="23" spans="1:12" ht="15" thickBot="1" x14ac:dyDescent="0.35">
      <c r="L23" s="3"/>
    </row>
    <row r="24" spans="1:12" ht="15" thickBot="1" x14ac:dyDescent="0.35">
      <c r="A24" s="21" t="s">
        <v>37</v>
      </c>
      <c r="K24" s="22" t="s">
        <v>2</v>
      </c>
      <c r="L24" s="3"/>
    </row>
    <row r="25" spans="1:12" ht="15" thickBot="1" x14ac:dyDescent="0.35">
      <c r="A25" s="21" t="s">
        <v>38</v>
      </c>
      <c r="G25" s="151" t="s">
        <v>5</v>
      </c>
      <c r="H25" s="152"/>
      <c r="I25" s="152"/>
      <c r="J25" s="152"/>
      <c r="K25" s="153"/>
      <c r="L25" s="3"/>
    </row>
    <row r="26" spans="1:12" ht="15" thickBot="1" x14ac:dyDescent="0.35">
      <c r="A26" s="21" t="s">
        <v>39</v>
      </c>
      <c r="G26" s="151" t="s">
        <v>3</v>
      </c>
      <c r="H26" s="152"/>
      <c r="I26" s="152"/>
      <c r="J26" s="152"/>
      <c r="K26" s="153"/>
      <c r="L26" s="3"/>
    </row>
    <row r="27" spans="1:12" ht="15" thickBot="1" x14ac:dyDescent="0.35">
      <c r="A27" s="21" t="s">
        <v>40</v>
      </c>
      <c r="G27" s="151" t="s">
        <v>4</v>
      </c>
      <c r="H27" s="152"/>
      <c r="I27" s="152"/>
      <c r="J27" s="152"/>
      <c r="K27" s="153"/>
      <c r="L27" s="3"/>
    </row>
    <row r="28" spans="1:12" ht="15" thickBot="1" x14ac:dyDescent="0.35">
      <c r="A28" s="21" t="s">
        <v>41</v>
      </c>
      <c r="K28" s="23" t="s">
        <v>6</v>
      </c>
    </row>
    <row r="29" spans="1:12" ht="15" thickBot="1" x14ac:dyDescent="0.35">
      <c r="A29" s="21" t="s">
        <v>42</v>
      </c>
      <c r="K29" s="23" t="s">
        <v>6</v>
      </c>
      <c r="L29" s="3" t="s">
        <v>34</v>
      </c>
    </row>
    <row r="30" spans="1:12" ht="15" thickBot="1" x14ac:dyDescent="0.35">
      <c r="A30" s="21" t="s">
        <v>43</v>
      </c>
      <c r="K30" s="23" t="s">
        <v>6</v>
      </c>
      <c r="L30" s="3"/>
    </row>
    <row r="31" spans="1:12" ht="15" thickBot="1" x14ac:dyDescent="0.35">
      <c r="A31" s="21" t="s">
        <v>44</v>
      </c>
      <c r="K31" s="23" t="s">
        <v>6</v>
      </c>
    </row>
    <row r="32" spans="1:12" ht="15" thickBot="1" x14ac:dyDescent="0.35">
      <c r="A32" s="21" t="s">
        <v>45</v>
      </c>
      <c r="K32" s="23" t="s">
        <v>6</v>
      </c>
    </row>
    <row r="33" spans="1:15" ht="15" thickBot="1" x14ac:dyDescent="0.35">
      <c r="A33" s="21" t="s">
        <v>46</v>
      </c>
      <c r="K33" s="24"/>
    </row>
    <row r="34" spans="1:15" ht="15" thickBot="1" x14ac:dyDescent="0.35">
      <c r="A34" s="21" t="s">
        <v>47</v>
      </c>
      <c r="K34" s="24"/>
    </row>
    <row r="35" spans="1:15" ht="15" thickBot="1" x14ac:dyDescent="0.35">
      <c r="A35" s="21" t="s">
        <v>48</v>
      </c>
      <c r="K35" s="24"/>
    </row>
    <row r="36" spans="1:15" ht="15" thickBot="1" x14ac:dyDescent="0.35">
      <c r="A36" s="21" t="s">
        <v>49</v>
      </c>
      <c r="K36" s="24"/>
    </row>
    <row r="37" spans="1:15" ht="15" thickBot="1" x14ac:dyDescent="0.35">
      <c r="A37" s="21" t="s">
        <v>50</v>
      </c>
      <c r="K37" s="24"/>
    </row>
    <row r="38" spans="1:15" ht="15" thickBot="1" x14ac:dyDescent="0.35">
      <c r="A38" s="21" t="s">
        <v>51</v>
      </c>
      <c r="K38" s="24"/>
    </row>
    <row r="40" spans="1:15" ht="15" thickBot="1" x14ac:dyDescent="0.35">
      <c r="A40" s="154" t="s">
        <v>52</v>
      </c>
      <c r="B40" s="154"/>
      <c r="C40" s="154"/>
      <c r="D40" s="154"/>
      <c r="E40" s="154"/>
      <c r="F40" s="154"/>
      <c r="G40" s="154"/>
      <c r="H40" s="154"/>
      <c r="I40" s="154"/>
      <c r="J40" s="154"/>
      <c r="K40" s="154"/>
    </row>
    <row r="41" spans="1:15" ht="15" thickBot="1" x14ac:dyDescent="0.35"/>
    <row r="42" spans="1:15" ht="25.5" customHeight="1" thickBot="1" x14ac:dyDescent="0.35">
      <c r="A42" s="155" t="s">
        <v>53</v>
      </c>
      <c r="B42" s="155" t="s">
        <v>54</v>
      </c>
      <c r="C42" s="76" t="s">
        <v>55</v>
      </c>
      <c r="D42" s="76" t="s">
        <v>56</v>
      </c>
      <c r="E42" s="158" t="s">
        <v>57</v>
      </c>
      <c r="F42" s="159"/>
      <c r="G42" s="159"/>
      <c r="H42" s="155" t="s">
        <v>58</v>
      </c>
      <c r="I42" s="80" t="s">
        <v>59</v>
      </c>
      <c r="J42" s="71" t="s">
        <v>60</v>
      </c>
      <c r="K42" s="112"/>
    </row>
    <row r="43" spans="1:15" ht="15" thickBot="1" x14ac:dyDescent="0.35">
      <c r="A43" s="156"/>
      <c r="B43" s="157"/>
      <c r="C43" s="77"/>
      <c r="D43" s="77"/>
      <c r="E43" s="160"/>
      <c r="F43" s="161"/>
      <c r="G43" s="161"/>
      <c r="H43" s="156"/>
      <c r="I43" s="83"/>
      <c r="J43" s="25" t="s">
        <v>61</v>
      </c>
      <c r="K43" s="26" t="s">
        <v>62</v>
      </c>
    </row>
    <row r="44" spans="1:15" ht="15" thickBot="1" x14ac:dyDescent="0.35">
      <c r="A44" s="27">
        <v>1</v>
      </c>
      <c r="B44" s="28">
        <v>2</v>
      </c>
      <c r="C44" s="27">
        <v>3</v>
      </c>
      <c r="D44" s="29">
        <v>4</v>
      </c>
      <c r="E44" s="149">
        <v>5</v>
      </c>
      <c r="F44" s="150"/>
      <c r="G44" s="150"/>
      <c r="H44" s="27">
        <v>6</v>
      </c>
      <c r="I44" s="28">
        <v>7</v>
      </c>
      <c r="J44" s="30">
        <v>8</v>
      </c>
      <c r="K44" s="31">
        <v>9</v>
      </c>
    </row>
    <row r="45" spans="1:15" ht="15" thickBot="1" x14ac:dyDescent="0.35">
      <c r="A45" s="93">
        <f>IF(D45="да",1,0)</f>
        <v>0</v>
      </c>
      <c r="B45" s="95" t="s">
        <v>63</v>
      </c>
      <c r="C45" s="93" t="s">
        <v>64</v>
      </c>
      <c r="D45" s="97"/>
      <c r="E45" s="131" t="str">
        <f>IF(G$26="Сточная вода перед очисткой","0,3…100 мг/л","0,03...10 мг/л")</f>
        <v>0,3…100 мг/л</v>
      </c>
      <c r="F45" s="132"/>
      <c r="G45" s="133"/>
      <c r="H45" s="121"/>
      <c r="I45" s="123" t="s">
        <v>65</v>
      </c>
      <c r="J45" s="125" t="s">
        <v>66</v>
      </c>
      <c r="K45" s="126"/>
      <c r="M45">
        <f>IF(OR(D45="да",K46&gt;0),1,0)</f>
        <v>0</v>
      </c>
      <c r="N45" t="s">
        <v>67</v>
      </c>
      <c r="O45" t="s">
        <v>68</v>
      </c>
    </row>
    <row r="46" spans="1:15" ht="15" thickBot="1" x14ac:dyDescent="0.35">
      <c r="A46" s="94"/>
      <c r="B46" s="96"/>
      <c r="C46" s="94"/>
      <c r="D46" s="98"/>
      <c r="E46" s="134"/>
      <c r="F46" s="135"/>
      <c r="G46" s="136"/>
      <c r="H46" s="122"/>
      <c r="I46" s="124"/>
      <c r="J46" s="33" t="s">
        <v>69</v>
      </c>
      <c r="K46" s="34">
        <f>IF(D45="да",1,0)</f>
        <v>0</v>
      </c>
      <c r="L46" t="str">
        <f>IF(D45="да",CONCATENATE("/ ",C45),"")</f>
        <v/>
      </c>
      <c r="M46">
        <f>IF(OR(D45="да",K46&gt;0),1,0)</f>
        <v>0</v>
      </c>
    </row>
    <row r="47" spans="1:15" ht="15" thickBot="1" x14ac:dyDescent="0.35">
      <c r="A47" s="93">
        <f>IF(D47="да",1,0)</f>
        <v>0</v>
      </c>
      <c r="B47" s="95" t="s">
        <v>70</v>
      </c>
      <c r="C47" s="93" t="s">
        <v>71</v>
      </c>
      <c r="D47" s="97"/>
      <c r="E47" s="131" t="str">
        <f>IF(G$26="Сточная вода перед очисткой","0,5…150 мг/л","0,05...15 мг/л")</f>
        <v>0,5…150 мг/л</v>
      </c>
      <c r="F47" s="132"/>
      <c r="G47" s="133"/>
      <c r="H47" s="121"/>
      <c r="I47" s="123" t="s">
        <v>65</v>
      </c>
      <c r="J47" s="125" t="s">
        <v>66</v>
      </c>
      <c r="K47" s="126"/>
      <c r="M47">
        <f>IF(OR(D47="да",K48&gt;0),1,0)</f>
        <v>0</v>
      </c>
      <c r="N47" t="s">
        <v>72</v>
      </c>
      <c r="O47" t="s">
        <v>73</v>
      </c>
    </row>
    <row r="48" spans="1:15" ht="15" thickBot="1" x14ac:dyDescent="0.35">
      <c r="A48" s="94"/>
      <c r="B48" s="96"/>
      <c r="C48" s="94"/>
      <c r="D48" s="98"/>
      <c r="E48" s="134"/>
      <c r="F48" s="135"/>
      <c r="G48" s="136"/>
      <c r="H48" s="122"/>
      <c r="I48" s="124"/>
      <c r="J48" s="33" t="s">
        <v>69</v>
      </c>
      <c r="K48" s="34">
        <f>IF(D47="да",1,0)</f>
        <v>0</v>
      </c>
      <c r="L48" t="str">
        <f>IF(D47="да",CONCATENATE("/ ",C47),"")</f>
        <v/>
      </c>
      <c r="M48">
        <f>IF(OR(D47="да",K48&gt;0),1,0)</f>
        <v>0</v>
      </c>
    </row>
    <row r="49" spans="1:19" ht="15" customHeight="1" thickBot="1" x14ac:dyDescent="0.35">
      <c r="A49" s="93">
        <f>IF(D49="да",1,0)</f>
        <v>0</v>
      </c>
      <c r="B49" s="95" t="s">
        <v>74</v>
      </c>
      <c r="C49" s="93" t="s">
        <v>75</v>
      </c>
      <c r="D49" s="97"/>
      <c r="E49" s="131" t="str">
        <f>IF(G$26="Сточная вода перед очисткой","30...2200/10000 мг/л","2...220 мг/л")</f>
        <v>30...2200/10000 мг/л</v>
      </c>
      <c r="F49" s="132"/>
      <c r="G49" s="133"/>
      <c r="H49" s="121"/>
      <c r="I49" s="123" t="s">
        <v>65</v>
      </c>
      <c r="J49" s="125" t="s">
        <v>66</v>
      </c>
      <c r="K49" s="126"/>
      <c r="M49">
        <f>IF(OR(D49="да",K50&gt;0),1,0)</f>
        <v>0</v>
      </c>
      <c r="N49" t="s">
        <v>76</v>
      </c>
      <c r="O49" t="s">
        <v>77</v>
      </c>
    </row>
    <row r="50" spans="1:19" ht="15.9" customHeight="1" thickBot="1" x14ac:dyDescent="0.35">
      <c r="A50" s="94"/>
      <c r="B50" s="96"/>
      <c r="C50" s="94"/>
      <c r="D50" s="98"/>
      <c r="E50" s="134"/>
      <c r="F50" s="135"/>
      <c r="G50" s="136"/>
      <c r="H50" s="122"/>
      <c r="I50" s="124"/>
      <c r="J50" s="33" t="s">
        <v>69</v>
      </c>
      <c r="K50" s="34">
        <f>IF(D49="да",1,0)</f>
        <v>0</v>
      </c>
      <c r="L50" t="str">
        <f>IF(D49="да",CONCATENATE("/ ",C49),"")</f>
        <v/>
      </c>
      <c r="M50">
        <f>IF(OR(D49="да",K50&gt;0),1,0)</f>
        <v>0</v>
      </c>
    </row>
    <row r="51" spans="1:19" ht="15" customHeight="1" thickBot="1" x14ac:dyDescent="0.35">
      <c r="A51" s="93">
        <f>IF(D51="да",A49+1,A49)</f>
        <v>0</v>
      </c>
      <c r="B51" s="95" t="s">
        <v>78</v>
      </c>
      <c r="C51" s="35" t="s">
        <v>79</v>
      </c>
      <c r="D51" s="97"/>
      <c r="E51" s="131" t="s">
        <v>80</v>
      </c>
      <c r="F51" s="132"/>
      <c r="G51" s="133"/>
      <c r="H51" s="121"/>
      <c r="I51" s="123" t="s">
        <v>65</v>
      </c>
      <c r="J51" s="145" t="s">
        <v>81</v>
      </c>
      <c r="K51" s="146"/>
      <c r="L51" t="str">
        <f>IF(D51="да",CONCATENATE("/ ",C51),"")</f>
        <v/>
      </c>
      <c r="M51">
        <f>IF(OR(D51="да",K53&gt;0),1,0)</f>
        <v>0</v>
      </c>
      <c r="N51" t="s">
        <v>80</v>
      </c>
    </row>
    <row r="52" spans="1:19" ht="15" customHeight="1" thickBot="1" x14ac:dyDescent="0.35">
      <c r="A52" s="137"/>
      <c r="B52" s="138"/>
      <c r="C52" s="35" t="s">
        <v>82</v>
      </c>
      <c r="D52" s="139"/>
      <c r="E52" s="140"/>
      <c r="F52" s="141"/>
      <c r="G52" s="142"/>
      <c r="H52" s="143"/>
      <c r="I52" s="144"/>
      <c r="J52" s="147"/>
      <c r="K52" s="148"/>
      <c r="L52" t="str">
        <f>IF(D51="да",CONCATENATE("/ ",C52),"")</f>
        <v/>
      </c>
      <c r="M52">
        <f>IF(OR(D51="да",K53&gt;0),1,0)</f>
        <v>0</v>
      </c>
      <c r="N52" t="s">
        <v>83</v>
      </c>
      <c r="O52" t="s">
        <v>79</v>
      </c>
      <c r="P52" t="s">
        <v>82</v>
      </c>
      <c r="Q52" t="s">
        <v>84</v>
      </c>
      <c r="R52" t="s">
        <v>85</v>
      </c>
      <c r="S52" t="s">
        <v>86</v>
      </c>
    </row>
    <row r="53" spans="1:19" ht="15" customHeight="1" thickBot="1" x14ac:dyDescent="0.35">
      <c r="A53" s="94"/>
      <c r="B53" s="96"/>
      <c r="C53" s="35" t="s">
        <v>83</v>
      </c>
      <c r="D53" s="98"/>
      <c r="E53" s="134"/>
      <c r="F53" s="135"/>
      <c r="G53" s="136"/>
      <c r="H53" s="122"/>
      <c r="I53" s="124"/>
      <c r="J53" s="33" t="s">
        <v>87</v>
      </c>
      <c r="K53" s="34">
        <f>IF(D51="да",1,0)</f>
        <v>0</v>
      </c>
      <c r="L53" t="str">
        <f>IF(D51="да",CONCATENATE("/ ",C53),"")</f>
        <v/>
      </c>
      <c r="M53">
        <f>IF(OR(D51="да",K53&gt;0),1,0)</f>
        <v>0</v>
      </c>
    </row>
    <row r="54" spans="1:19" ht="15.9" customHeight="1" thickBot="1" x14ac:dyDescent="0.35">
      <c r="A54" s="93">
        <f>IF(D54="да",A51+1,A51)</f>
        <v>0</v>
      </c>
      <c r="B54" s="95" t="s">
        <v>88</v>
      </c>
      <c r="C54" s="93" t="s">
        <v>89</v>
      </c>
      <c r="D54" s="97"/>
      <c r="E54" s="131" t="str">
        <f>IF(G$26="Сточная вода перед очисткой","0…5000 мкг/л ПАУ (фенантрен) или 0.2…150 мг/л нефтепродуктов","0…50 мкг/л ПАУ (фенантрен) или 0.02…1.5 мг/л нефтепродуктов")</f>
        <v>0…5000 мкг/л ПАУ (фенантрен) или 0.2…150 мг/л нефтепродуктов</v>
      </c>
      <c r="F54" s="132"/>
      <c r="G54" s="133"/>
      <c r="H54" s="121"/>
      <c r="I54" s="123" t="s">
        <v>65</v>
      </c>
      <c r="J54" s="125" t="s">
        <v>90</v>
      </c>
      <c r="K54" s="126"/>
      <c r="M54">
        <f>IF(OR(D54="да",K55&gt;0),1,0)</f>
        <v>0</v>
      </c>
      <c r="N54" t="s">
        <v>91</v>
      </c>
      <c r="O54" t="s">
        <v>92</v>
      </c>
      <c r="P54" t="s">
        <v>93</v>
      </c>
      <c r="Q54" t="s">
        <v>94</v>
      </c>
    </row>
    <row r="55" spans="1:19" ht="15.9" customHeight="1" thickBot="1" x14ac:dyDescent="0.35">
      <c r="A55" s="94"/>
      <c r="B55" s="96"/>
      <c r="C55" s="94"/>
      <c r="D55" s="98"/>
      <c r="E55" s="134"/>
      <c r="F55" s="135"/>
      <c r="G55" s="136"/>
      <c r="H55" s="122"/>
      <c r="I55" s="124"/>
      <c r="J55" s="33" t="s">
        <v>95</v>
      </c>
      <c r="K55" s="34">
        <f>IF(D54="да",1,0)</f>
        <v>0</v>
      </c>
      <c r="L55" t="str">
        <f>IF(D54="да",CONCATENATE("/ ",C54),"")</f>
        <v/>
      </c>
      <c r="M55">
        <f>IF(OR(D54="да",K55&gt;0),1,0)</f>
        <v>0</v>
      </c>
    </row>
    <row r="56" spans="1:19" ht="15.9" customHeight="1" thickBot="1" x14ac:dyDescent="0.35">
      <c r="A56" s="93">
        <f>IF(D56="да",A54+1,A54)</f>
        <v>0</v>
      </c>
      <c r="B56" s="95" t="s">
        <v>88</v>
      </c>
      <c r="C56" s="93" t="s">
        <v>89</v>
      </c>
      <c r="D56" s="97"/>
      <c r="E56" s="131" t="s">
        <v>96</v>
      </c>
      <c r="F56" s="132"/>
      <c r="G56" s="133"/>
      <c r="H56" s="121"/>
      <c r="I56" s="123" t="s">
        <v>65</v>
      </c>
      <c r="J56" s="125" t="s">
        <v>97</v>
      </c>
      <c r="K56" s="126"/>
      <c r="M56">
        <f>IF(OR(D56="да",K57&gt;0),1,0)</f>
        <v>0</v>
      </c>
      <c r="N56" t="s">
        <v>96</v>
      </c>
    </row>
    <row r="57" spans="1:19" ht="15.9" customHeight="1" thickBot="1" x14ac:dyDescent="0.35">
      <c r="A57" s="94"/>
      <c r="B57" s="96"/>
      <c r="C57" s="94"/>
      <c r="D57" s="98"/>
      <c r="E57" s="134"/>
      <c r="F57" s="135"/>
      <c r="G57" s="136"/>
      <c r="H57" s="122"/>
      <c r="I57" s="124"/>
      <c r="J57" s="33" t="s">
        <v>98</v>
      </c>
      <c r="K57" s="34">
        <f>IF(D56="да",1,0)</f>
        <v>0</v>
      </c>
      <c r="L57" t="str">
        <f>IF(D56="да",CONCATENATE("/ ",C56),"")</f>
        <v/>
      </c>
      <c r="M57">
        <f>IF(OR(D56="да",K57&gt;0),1,0)</f>
        <v>0</v>
      </c>
    </row>
    <row r="58" spans="1:19" ht="15.9" customHeight="1" thickBot="1" x14ac:dyDescent="0.35">
      <c r="A58" s="93">
        <f>IF(D58="да",A56+1,A56)</f>
        <v>0</v>
      </c>
      <c r="B58" s="95" t="s">
        <v>99</v>
      </c>
      <c r="C58" s="93" t="s">
        <v>100</v>
      </c>
      <c r="D58" s="97"/>
      <c r="E58" s="131" t="str">
        <f>IF(G$26="Сточная вода перед очисткой","0...50 мг/л в эквиваленте фенола","0-10 мг/л в эквиваленте фенола")</f>
        <v>0...50 мг/л в эквиваленте фенола</v>
      </c>
      <c r="F58" s="132"/>
      <c r="G58" s="133"/>
      <c r="H58" s="121"/>
      <c r="I58" s="123" t="s">
        <v>101</v>
      </c>
      <c r="J58" s="125" t="s">
        <v>102</v>
      </c>
      <c r="K58" s="126"/>
      <c r="M58">
        <f>IF(OR(D58="да",K59&gt;0),1,0)</f>
        <v>0</v>
      </c>
      <c r="N58" t="s">
        <v>103</v>
      </c>
      <c r="O58" t="s">
        <v>104</v>
      </c>
      <c r="P58" t="s">
        <v>105</v>
      </c>
    </row>
    <row r="59" spans="1:19" ht="15.9" customHeight="1" thickBot="1" x14ac:dyDescent="0.35">
      <c r="A59" s="94"/>
      <c r="B59" s="96"/>
      <c r="C59" s="94"/>
      <c r="D59" s="98"/>
      <c r="E59" s="134"/>
      <c r="F59" s="135"/>
      <c r="G59" s="136"/>
      <c r="H59" s="122"/>
      <c r="I59" s="124"/>
      <c r="J59" s="33" t="s">
        <v>106</v>
      </c>
      <c r="K59" s="34">
        <f>IF(D58="да",1,0)</f>
        <v>0</v>
      </c>
      <c r="L59" t="str">
        <f>IF(D58="да",CONCATENATE("/ ",C58),"")</f>
        <v/>
      </c>
      <c r="M59">
        <f>IF(OR(D58="да",K59&gt;0),1,0)</f>
        <v>0</v>
      </c>
    </row>
    <row r="60" spans="1:19" ht="15.9" customHeight="1" thickBot="1" x14ac:dyDescent="0.35">
      <c r="A60" s="93">
        <f>IF(D60="да",A58+1,A58)</f>
        <v>0</v>
      </c>
      <c r="B60" s="95" t="s">
        <v>107</v>
      </c>
      <c r="C60" s="93" t="s">
        <v>108</v>
      </c>
      <c r="D60" s="97"/>
      <c r="E60" s="131" t="s">
        <v>109</v>
      </c>
      <c r="F60" s="132"/>
      <c r="G60" s="133"/>
      <c r="H60" s="121"/>
      <c r="I60" s="123" t="s">
        <v>65</v>
      </c>
      <c r="J60" s="125" t="s">
        <v>66</v>
      </c>
      <c r="K60" s="126"/>
      <c r="M60">
        <f>IF(OR(D60="да",K61&gt;0),1,0)</f>
        <v>0</v>
      </c>
      <c r="N60" t="s">
        <v>109</v>
      </c>
    </row>
    <row r="61" spans="1:19" ht="15.9" customHeight="1" thickBot="1" x14ac:dyDescent="0.35">
      <c r="A61" s="94"/>
      <c r="B61" s="96"/>
      <c r="C61" s="94"/>
      <c r="D61" s="98"/>
      <c r="E61" s="134"/>
      <c r="F61" s="135"/>
      <c r="G61" s="136"/>
      <c r="H61" s="122"/>
      <c r="I61" s="124"/>
      <c r="J61" s="33" t="s">
        <v>110</v>
      </c>
      <c r="K61" s="34">
        <f>IF(D60="да",1,0)</f>
        <v>0</v>
      </c>
      <c r="L61" t="str">
        <f>IF(D60="да",CONCATENATE("/ ",C60),"")</f>
        <v/>
      </c>
      <c r="M61">
        <f>IF(OR(D60="да",K61&gt;0),1,0)</f>
        <v>0</v>
      </c>
    </row>
    <row r="62" spans="1:19" ht="15.9" customHeight="1" thickBot="1" x14ac:dyDescent="0.35">
      <c r="A62" s="93">
        <f>IF(D62="да",A60+1,A60)</f>
        <v>0</v>
      </c>
      <c r="B62" s="95" t="s">
        <v>111</v>
      </c>
      <c r="C62" s="93" t="s">
        <v>112</v>
      </c>
      <c r="D62" s="97"/>
      <c r="E62" s="131" t="str">
        <f>IF(G$26="Сточная вода перед очисткой","Мутность 0,001...4000 FNU; содержание взвешенных веществ 0…500 г/л","Мутность 0,001...4000 FNU; содержание взвешенных веществ 0...50 г/л")</f>
        <v>Мутность 0,001...4000 FNU; содержание взвешенных веществ 0…500 г/л</v>
      </c>
      <c r="F62" s="132"/>
      <c r="G62" s="133"/>
      <c r="H62" s="121"/>
      <c r="I62" s="123" t="s">
        <v>65</v>
      </c>
      <c r="J62" s="125" t="s">
        <v>113</v>
      </c>
      <c r="K62" s="126"/>
      <c r="M62">
        <f>IF(OR(D62="да",K63&gt;0),1,0)</f>
        <v>0</v>
      </c>
      <c r="N62" t="s">
        <v>114</v>
      </c>
      <c r="O62" t="s">
        <v>115</v>
      </c>
      <c r="P62" t="s">
        <v>116</v>
      </c>
    </row>
    <row r="63" spans="1:19" ht="15.9" customHeight="1" thickBot="1" x14ac:dyDescent="0.35">
      <c r="A63" s="94"/>
      <c r="B63" s="96"/>
      <c r="C63" s="94"/>
      <c r="D63" s="98"/>
      <c r="E63" s="134"/>
      <c r="F63" s="135"/>
      <c r="G63" s="136"/>
      <c r="H63" s="122"/>
      <c r="I63" s="124"/>
      <c r="J63" s="33" t="s">
        <v>117</v>
      </c>
      <c r="K63" s="34">
        <f>IF(D62="да",1,0)</f>
        <v>0</v>
      </c>
      <c r="L63" t="str">
        <f>IF(D62="да",CONCATENATE("/ ",C62),"")</f>
        <v/>
      </c>
      <c r="M63">
        <f>IF(OR(D62="да",K63&gt;0),1,0)</f>
        <v>0</v>
      </c>
    </row>
    <row r="64" spans="1:19" ht="15.9" customHeight="1" thickBot="1" x14ac:dyDescent="0.35">
      <c r="A64" s="93">
        <f>IF(D64="да",A62+1,A62)</f>
        <v>0</v>
      </c>
      <c r="B64" s="95" t="s">
        <v>118</v>
      </c>
      <c r="C64" s="93" t="s">
        <v>119</v>
      </c>
      <c r="D64" s="97"/>
      <c r="E64" s="131" t="s">
        <v>120</v>
      </c>
      <c r="F64" s="132"/>
      <c r="G64" s="133"/>
      <c r="H64" s="121"/>
      <c r="I64" s="123" t="s">
        <v>65</v>
      </c>
      <c r="J64" s="125" t="s">
        <v>121</v>
      </c>
      <c r="K64" s="126"/>
      <c r="M64">
        <f>IF(OR(D64="да",K65&gt;0),1,0)</f>
        <v>0</v>
      </c>
      <c r="N64" t="s">
        <v>120</v>
      </c>
    </row>
    <row r="65" spans="1:17" ht="15.9" customHeight="1" thickBot="1" x14ac:dyDescent="0.35">
      <c r="A65" s="94"/>
      <c r="B65" s="96"/>
      <c r="C65" s="94"/>
      <c r="D65" s="98"/>
      <c r="E65" s="134"/>
      <c r="F65" s="135"/>
      <c r="G65" s="136"/>
      <c r="H65" s="122"/>
      <c r="I65" s="124"/>
      <c r="J65" s="33" t="s">
        <v>122</v>
      </c>
      <c r="K65" s="34">
        <f>IF(D64="да",1,0)</f>
        <v>0</v>
      </c>
      <c r="L65" t="str">
        <f>IF(D64="да",CONCATENATE("/ ",C64),"")</f>
        <v/>
      </c>
      <c r="M65">
        <f>IF(OR(D64="да",K65&gt;0),1,0)</f>
        <v>0</v>
      </c>
    </row>
    <row r="66" spans="1:17" ht="15.9" customHeight="1" thickBot="1" x14ac:dyDescent="0.35">
      <c r="A66" s="93">
        <f>IF(D66="да",A64+1,A64)</f>
        <v>0</v>
      </c>
      <c r="B66" s="95" t="s">
        <v>123</v>
      </c>
      <c r="C66" s="93" t="s">
        <v>124</v>
      </c>
      <c r="D66" s="97"/>
      <c r="E66" s="131" t="s">
        <v>125</v>
      </c>
      <c r="F66" s="132"/>
      <c r="G66" s="133"/>
      <c r="H66" s="121"/>
      <c r="I66" s="123" t="s">
        <v>65</v>
      </c>
      <c r="J66" s="125" t="s">
        <v>126</v>
      </c>
      <c r="K66" s="126"/>
      <c r="M66">
        <f>IF(OR(D66="да",K67&gt;0),1,0)</f>
        <v>0</v>
      </c>
      <c r="N66" t="s">
        <v>125</v>
      </c>
    </row>
    <row r="67" spans="1:17" ht="15.9" customHeight="1" thickBot="1" x14ac:dyDescent="0.35">
      <c r="A67" s="94"/>
      <c r="B67" s="96"/>
      <c r="C67" s="94"/>
      <c r="D67" s="98"/>
      <c r="E67" s="134"/>
      <c r="F67" s="135"/>
      <c r="G67" s="136"/>
      <c r="H67" s="122"/>
      <c r="I67" s="124"/>
      <c r="J67" s="33" t="s">
        <v>127</v>
      </c>
      <c r="K67" s="34">
        <f>IF(D66="да",1,0)</f>
        <v>0</v>
      </c>
      <c r="L67" t="str">
        <f>IF(D66="да",CONCATENATE("/ ",C66),"")</f>
        <v/>
      </c>
      <c r="M67">
        <f>IF(OR(D66="да",K67&gt;0),1,0)</f>
        <v>0</v>
      </c>
    </row>
    <row r="68" spans="1:17" ht="15.9" customHeight="1" thickBot="1" x14ac:dyDescent="0.35">
      <c r="A68" s="93">
        <f>IF(D68="да",A66+1,A66)</f>
        <v>0</v>
      </c>
      <c r="B68" s="95" t="s">
        <v>128</v>
      </c>
      <c r="C68" s="93" t="s">
        <v>129</v>
      </c>
      <c r="D68" s="97"/>
      <c r="E68" s="131" t="s">
        <v>130</v>
      </c>
      <c r="F68" s="132"/>
      <c r="G68" s="133"/>
      <c r="H68" s="121"/>
      <c r="I68" s="123" t="s">
        <v>65</v>
      </c>
      <c r="J68" s="125" t="s">
        <v>131</v>
      </c>
      <c r="K68" s="126"/>
      <c r="M68">
        <f>IF(OR(D68="да",K69&gt;0),1,0)</f>
        <v>0</v>
      </c>
      <c r="N68" t="s">
        <v>130</v>
      </c>
    </row>
    <row r="69" spans="1:17" ht="15.9" customHeight="1" thickBot="1" x14ac:dyDescent="0.35">
      <c r="A69" s="94"/>
      <c r="B69" s="96"/>
      <c r="C69" s="94"/>
      <c r="D69" s="98"/>
      <c r="E69" s="134"/>
      <c r="F69" s="135"/>
      <c r="G69" s="136"/>
      <c r="H69" s="122"/>
      <c r="I69" s="124"/>
      <c r="J69" s="33" t="s">
        <v>132</v>
      </c>
      <c r="K69" s="34">
        <f>IF(D68="да",1,0)</f>
        <v>0</v>
      </c>
      <c r="L69" t="str">
        <f>IF(D68="да",CONCATENATE("/ ",C68),"")</f>
        <v/>
      </c>
      <c r="M69">
        <f>IF(OR(D68="да",K69&gt;0),1,0)</f>
        <v>0</v>
      </c>
    </row>
    <row r="70" spans="1:17" ht="15.9" customHeight="1" thickBot="1" x14ac:dyDescent="0.35">
      <c r="A70" s="93">
        <f>IF(D70="да",A68+1,A68)</f>
        <v>0</v>
      </c>
      <c r="B70" s="95" t="s">
        <v>133</v>
      </c>
      <c r="C70" s="93" t="s">
        <v>134</v>
      </c>
      <c r="D70" s="97"/>
      <c r="E70" s="131"/>
      <c r="F70" s="132"/>
      <c r="G70" s="133"/>
      <c r="H70" s="121"/>
      <c r="I70" s="123" t="s">
        <v>65</v>
      </c>
      <c r="J70" s="125" t="s">
        <v>126</v>
      </c>
      <c r="K70" s="126"/>
      <c r="M70">
        <f>IF(OR(D70="да",K71&gt;0),1,0)</f>
        <v>0</v>
      </c>
    </row>
    <row r="71" spans="1:17" ht="15.9" customHeight="1" thickBot="1" x14ac:dyDescent="0.35">
      <c r="A71" s="94"/>
      <c r="B71" s="96"/>
      <c r="C71" s="94"/>
      <c r="D71" s="98"/>
      <c r="E71" s="134"/>
      <c r="F71" s="135"/>
      <c r="G71" s="136"/>
      <c r="H71" s="122"/>
      <c r="I71" s="124"/>
      <c r="J71" s="33" t="s">
        <v>135</v>
      </c>
      <c r="K71" s="34">
        <f>IF(D70="да",1,0)</f>
        <v>0</v>
      </c>
      <c r="L71" t="str">
        <f>IF(D70="да",CONCATENATE("/ ",C70),"")</f>
        <v/>
      </c>
      <c r="M71">
        <f>IF(OR(D70="да",K71&gt;0),1,0)</f>
        <v>0</v>
      </c>
    </row>
    <row r="72" spans="1:17" ht="15.9" customHeight="1" thickBot="1" x14ac:dyDescent="0.35">
      <c r="A72" s="93">
        <f>IF(D72="да",A70+1,A70)</f>
        <v>0</v>
      </c>
      <c r="B72" s="95" t="s">
        <v>136</v>
      </c>
      <c r="C72" s="93" t="s">
        <v>137</v>
      </c>
      <c r="D72" s="97"/>
      <c r="E72" s="131" t="s">
        <v>138</v>
      </c>
      <c r="F72" s="132"/>
      <c r="G72" s="133"/>
      <c r="H72" s="121"/>
      <c r="I72" s="123" t="s">
        <v>65</v>
      </c>
      <c r="J72" s="125" t="s">
        <v>139</v>
      </c>
      <c r="K72" s="126"/>
      <c r="M72">
        <f>IF(OR(D72="да",K73&gt;0),1,0)</f>
        <v>0</v>
      </c>
      <c r="N72" t="s">
        <v>138</v>
      </c>
    </row>
    <row r="73" spans="1:17" ht="15.9" customHeight="1" thickBot="1" x14ac:dyDescent="0.35">
      <c r="A73" s="94"/>
      <c r="B73" s="96"/>
      <c r="C73" s="94"/>
      <c r="D73" s="98"/>
      <c r="E73" s="134"/>
      <c r="F73" s="135"/>
      <c r="G73" s="136"/>
      <c r="H73" s="122"/>
      <c r="I73" s="124"/>
      <c r="J73" s="33" t="s">
        <v>140</v>
      </c>
      <c r="K73" s="34">
        <f>IF(D72="да",1,0)</f>
        <v>0</v>
      </c>
      <c r="L73" t="str">
        <f>IF(D72="да",CONCATENATE("/ ",C72),"")</f>
        <v/>
      </c>
      <c r="M73">
        <f>IF(OR(D72="да",K73&gt;0),1,0)</f>
        <v>0</v>
      </c>
    </row>
    <row r="74" spans="1:17" ht="15.9" customHeight="1" thickBot="1" x14ac:dyDescent="0.35">
      <c r="A74" s="93">
        <f>IF(D74="да",A72+1,A72)</f>
        <v>0</v>
      </c>
      <c r="B74" s="95" t="s">
        <v>141</v>
      </c>
      <c r="C74" s="93" t="s">
        <v>142</v>
      </c>
      <c r="D74" s="97"/>
      <c r="E74" s="131" t="str">
        <f>IF(G$26="Сточная вода перед очисткой","10...1000 мг/л","0.05...20 мг/л")</f>
        <v>10...1000 мг/л</v>
      </c>
      <c r="F74" s="132"/>
      <c r="G74" s="133"/>
      <c r="H74" s="121"/>
      <c r="I74" s="123" t="s">
        <v>65</v>
      </c>
      <c r="J74" s="125" t="s">
        <v>143</v>
      </c>
      <c r="K74" s="126"/>
      <c r="M74">
        <f>IF(OR(D74="да",K75&gt;0),1,0)</f>
        <v>0</v>
      </c>
      <c r="N74" t="s">
        <v>144</v>
      </c>
      <c r="O74" t="s">
        <v>145</v>
      </c>
      <c r="P74" t="s">
        <v>146</v>
      </c>
      <c r="Q74" t="s">
        <v>147</v>
      </c>
    </row>
    <row r="75" spans="1:17" ht="15.9" customHeight="1" thickBot="1" x14ac:dyDescent="0.35">
      <c r="A75" s="94"/>
      <c r="B75" s="96"/>
      <c r="C75" s="94"/>
      <c r="D75" s="98"/>
      <c r="E75" s="134"/>
      <c r="F75" s="135"/>
      <c r="G75" s="136"/>
      <c r="H75" s="122"/>
      <c r="I75" s="124"/>
      <c r="J75" s="33" t="s">
        <v>148</v>
      </c>
      <c r="K75" s="34">
        <f>IF(D74="да",1,0)</f>
        <v>0</v>
      </c>
      <c r="L75" t="str">
        <f>IF(D74="да",CONCATENATE("/ ",C74),"")</f>
        <v/>
      </c>
      <c r="M75">
        <f>IF(OR(D74="да",K75&gt;0),1,0)</f>
        <v>0</v>
      </c>
    </row>
    <row r="76" spans="1:17" ht="15.9" customHeight="1" thickBot="1" x14ac:dyDescent="0.35">
      <c r="A76" s="93">
        <f>IF(D76="да",A74+1,A74)</f>
        <v>0</v>
      </c>
      <c r="B76" s="95" t="s">
        <v>149</v>
      </c>
      <c r="C76" s="93" t="s">
        <v>150</v>
      </c>
      <c r="D76" s="97"/>
      <c r="E76" s="131" t="str">
        <f>IF(G$26="Сточная вода перед очисткой","0.02...200 мг/л","0.02...2 мг/л")</f>
        <v>0.02...200 мг/л</v>
      </c>
      <c r="F76" s="132"/>
      <c r="G76" s="133"/>
      <c r="H76" s="121"/>
      <c r="I76" s="123" t="s">
        <v>65</v>
      </c>
      <c r="J76" s="125" t="s">
        <v>143</v>
      </c>
      <c r="K76" s="126"/>
      <c r="M76">
        <f>IF(OR(D76="да",K77&gt;0),1,0)</f>
        <v>0</v>
      </c>
      <c r="N76" t="s">
        <v>151</v>
      </c>
      <c r="O76" t="s">
        <v>152</v>
      </c>
      <c r="P76" t="s">
        <v>153</v>
      </c>
      <c r="Q76" t="s">
        <v>154</v>
      </c>
    </row>
    <row r="77" spans="1:17" ht="27" customHeight="1" thickBot="1" x14ac:dyDescent="0.35">
      <c r="A77" s="94"/>
      <c r="B77" s="96"/>
      <c r="C77" s="94"/>
      <c r="D77" s="98"/>
      <c r="E77" s="134"/>
      <c r="F77" s="135"/>
      <c r="G77" s="136"/>
      <c r="H77" s="122"/>
      <c r="I77" s="124"/>
      <c r="J77" s="33" t="s">
        <v>155</v>
      </c>
      <c r="K77" s="34">
        <f>IF(D76="да",1,0)</f>
        <v>0</v>
      </c>
      <c r="L77" t="str">
        <f>IF(D76="да",CONCATENATE("/ ",C76),"")</f>
        <v/>
      </c>
      <c r="M77">
        <f>IF(OR(D76="да",K77&gt;0),1,0)</f>
        <v>0</v>
      </c>
    </row>
    <row r="78" spans="1:17" ht="15.9" customHeight="1" thickBot="1" x14ac:dyDescent="0.35">
      <c r="A78" s="93">
        <f>IF(D78="да",A76+1,A76)</f>
        <v>0</v>
      </c>
      <c r="B78" s="95" t="s">
        <v>156</v>
      </c>
      <c r="C78" s="93" t="s">
        <v>157</v>
      </c>
      <c r="D78" s="97"/>
      <c r="E78" s="131" t="s">
        <v>72</v>
      </c>
      <c r="F78" s="132"/>
      <c r="G78" s="133"/>
      <c r="H78" s="121"/>
      <c r="I78" s="123" t="s">
        <v>65</v>
      </c>
      <c r="J78" s="125" t="s">
        <v>158</v>
      </c>
      <c r="K78" s="126"/>
      <c r="M78">
        <f>IF(OR(D78="да",K79&gt;0),1,0)</f>
        <v>0</v>
      </c>
      <c r="N78" t="s">
        <v>72</v>
      </c>
    </row>
    <row r="79" spans="1:17" ht="15.9" customHeight="1" thickBot="1" x14ac:dyDescent="0.35">
      <c r="A79" s="94"/>
      <c r="B79" s="96"/>
      <c r="C79" s="94"/>
      <c r="D79" s="98"/>
      <c r="E79" s="134"/>
      <c r="F79" s="135"/>
      <c r="G79" s="136"/>
      <c r="H79" s="122"/>
      <c r="I79" s="124"/>
      <c r="J79" s="33" t="s">
        <v>159</v>
      </c>
      <c r="K79" s="34">
        <f>IF(D78="да",1,0)</f>
        <v>0</v>
      </c>
      <c r="L79" t="str">
        <f>IF(D78="да",CONCATENATE("/ ",C78),"")</f>
        <v/>
      </c>
      <c r="M79">
        <f>IF(OR(D78="да",K79&gt;0),1,0)</f>
        <v>0</v>
      </c>
    </row>
    <row r="80" spans="1:17" ht="15.9" customHeight="1" thickBot="1" x14ac:dyDescent="0.35">
      <c r="A80" s="93">
        <f>IF(D80="да",A78+1,A78)</f>
        <v>0</v>
      </c>
      <c r="B80" s="95" t="s">
        <v>160</v>
      </c>
      <c r="C80" s="93" t="s">
        <v>161</v>
      </c>
      <c r="D80" s="97"/>
      <c r="E80" s="131" t="s">
        <v>162</v>
      </c>
      <c r="F80" s="132"/>
      <c r="G80" s="133"/>
      <c r="H80" s="121"/>
      <c r="I80" s="123" t="s">
        <v>65</v>
      </c>
      <c r="J80" s="125" t="s">
        <v>163</v>
      </c>
      <c r="K80" s="126"/>
      <c r="M80">
        <f>IF(OR(D80="да",K81&gt;0),1,0)</f>
        <v>0</v>
      </c>
      <c r="N80" s="36" t="s">
        <v>162</v>
      </c>
    </row>
    <row r="81" spans="1:17" ht="30" customHeight="1" thickBot="1" x14ac:dyDescent="0.35">
      <c r="A81" s="94"/>
      <c r="B81" s="96"/>
      <c r="C81" s="94"/>
      <c r="D81" s="98"/>
      <c r="E81" s="134"/>
      <c r="F81" s="135"/>
      <c r="G81" s="136"/>
      <c r="H81" s="122"/>
      <c r="I81" s="124"/>
      <c r="J81" s="33" t="s">
        <v>164</v>
      </c>
      <c r="K81" s="34">
        <f>IF(D80="да",1,0)</f>
        <v>0</v>
      </c>
      <c r="L81" t="str">
        <f>IF(D80="да",CONCATENATE("/ ",C80),"")</f>
        <v/>
      </c>
      <c r="M81">
        <f>IF(OR(D80="да",K81&gt;0),1,0)</f>
        <v>0</v>
      </c>
    </row>
    <row r="82" spans="1:17" ht="15.9" customHeight="1" thickBot="1" x14ac:dyDescent="0.35">
      <c r="A82" s="93">
        <f>IF(D82="да",A80+1,A80)</f>
        <v>0</v>
      </c>
      <c r="B82" s="95" t="s">
        <v>165</v>
      </c>
      <c r="C82" s="93" t="s">
        <v>166</v>
      </c>
      <c r="D82" s="97"/>
      <c r="E82" s="131" t="s">
        <v>167</v>
      </c>
      <c r="F82" s="132"/>
      <c r="G82" s="133"/>
      <c r="H82" s="121"/>
      <c r="I82" s="123" t="s">
        <v>65</v>
      </c>
      <c r="J82" s="125" t="s">
        <v>163</v>
      </c>
      <c r="K82" s="126"/>
      <c r="M82">
        <f>IF(OR(D82="да",K83&gt;0),1,0)</f>
        <v>0</v>
      </c>
      <c r="N82" s="36" t="s">
        <v>167</v>
      </c>
    </row>
    <row r="83" spans="1:17" ht="28.2" customHeight="1" thickBot="1" x14ac:dyDescent="0.35">
      <c r="A83" s="94"/>
      <c r="B83" s="96"/>
      <c r="C83" s="94"/>
      <c r="D83" s="98"/>
      <c r="E83" s="134"/>
      <c r="F83" s="135"/>
      <c r="G83" s="136"/>
      <c r="H83" s="122"/>
      <c r="I83" s="124"/>
      <c r="J83" s="33" t="s">
        <v>168</v>
      </c>
      <c r="K83" s="34">
        <f>IF(D82="да",1,0)</f>
        <v>0</v>
      </c>
      <c r="L83" t="str">
        <f>IF(D82="да",CONCATENATE("/ ",C82),"")</f>
        <v/>
      </c>
      <c r="M83">
        <f>IF(OR(D82="да",K83&gt;0),1,0)</f>
        <v>0</v>
      </c>
    </row>
    <row r="84" spans="1:17" ht="15.9" customHeight="1" thickBot="1" x14ac:dyDescent="0.35">
      <c r="A84" s="93">
        <f>IF(D84="да",A82+1,A82)</f>
        <v>0</v>
      </c>
      <c r="B84" s="95" t="s">
        <v>169</v>
      </c>
      <c r="C84" s="93" t="s">
        <v>170</v>
      </c>
      <c r="D84" s="97"/>
      <c r="E84" s="131" t="s">
        <v>171</v>
      </c>
      <c r="F84" s="132"/>
      <c r="G84" s="133"/>
      <c r="H84" s="121"/>
      <c r="I84" s="123" t="s">
        <v>65</v>
      </c>
      <c r="J84" s="125" t="s">
        <v>163</v>
      </c>
      <c r="K84" s="126"/>
      <c r="M84">
        <f>IF(OR(D84="да",K85&gt;0),1,0)</f>
        <v>0</v>
      </c>
      <c r="N84" s="36" t="s">
        <v>171</v>
      </c>
    </row>
    <row r="85" spans="1:17" ht="40.200000000000003" customHeight="1" thickBot="1" x14ac:dyDescent="0.35">
      <c r="A85" s="94"/>
      <c r="B85" s="96"/>
      <c r="C85" s="94"/>
      <c r="D85" s="98"/>
      <c r="E85" s="134"/>
      <c r="F85" s="135"/>
      <c r="G85" s="136"/>
      <c r="H85" s="122"/>
      <c r="I85" s="124"/>
      <c r="J85" s="33" t="s">
        <v>172</v>
      </c>
      <c r="K85" s="34">
        <f>IF(D84="да",1,0)</f>
        <v>0</v>
      </c>
      <c r="L85" t="str">
        <f>IF(D84="да",CONCATENATE("/ ",C84),"")</f>
        <v/>
      </c>
      <c r="M85">
        <f>IF(OR(D84="да",K85&gt;0),1,0)</f>
        <v>0</v>
      </c>
    </row>
    <row r="86" spans="1:17" ht="15.9" customHeight="1" thickBot="1" x14ac:dyDescent="0.35">
      <c r="A86" s="93">
        <f>IF(D86="да",A84+1,A84)</f>
        <v>0</v>
      </c>
      <c r="B86" s="95" t="s">
        <v>173</v>
      </c>
      <c r="C86" s="93" t="s">
        <v>174</v>
      </c>
      <c r="D86" s="97"/>
      <c r="E86" s="131" t="s">
        <v>175</v>
      </c>
      <c r="F86" s="132"/>
      <c r="G86" s="133"/>
      <c r="H86" s="121"/>
      <c r="I86" s="123" t="s">
        <v>65</v>
      </c>
      <c r="J86" s="125" t="s">
        <v>163</v>
      </c>
      <c r="K86" s="126"/>
      <c r="M86">
        <f>IF(OR(D86="да",K87&gt;0),1,0)</f>
        <v>0</v>
      </c>
      <c r="N86" t="s">
        <v>175</v>
      </c>
    </row>
    <row r="87" spans="1:17" ht="15.9" customHeight="1" thickBot="1" x14ac:dyDescent="0.35">
      <c r="A87" s="94"/>
      <c r="B87" s="96"/>
      <c r="C87" s="94"/>
      <c r="D87" s="98"/>
      <c r="E87" s="134"/>
      <c r="F87" s="135"/>
      <c r="G87" s="136"/>
      <c r="H87" s="122"/>
      <c r="I87" s="124"/>
      <c r="J87" s="33" t="s">
        <v>176</v>
      </c>
      <c r="K87" s="34">
        <f>IF(D86="да",1,0)</f>
        <v>0</v>
      </c>
      <c r="L87" t="str">
        <f>IF(D86="да",CONCATENATE("/ ",C86),"")</f>
        <v/>
      </c>
      <c r="M87">
        <f>IF(OR(D86="да",K87&gt;0),1,0)</f>
        <v>0</v>
      </c>
    </row>
    <row r="88" spans="1:17" ht="15.9" customHeight="1" thickBot="1" x14ac:dyDescent="0.35">
      <c r="A88" s="93">
        <f>IF(D88="да",A86+1,A86)</f>
        <v>0</v>
      </c>
      <c r="B88" s="95" t="s">
        <v>177</v>
      </c>
      <c r="C88" s="93" t="s">
        <v>178</v>
      </c>
      <c r="D88" s="97"/>
      <c r="E88" s="131" t="str">
        <f>IF(G$26="Сточная вода перед очисткой","0...10 мг/л","0...2 мг/л")</f>
        <v>0...10 мг/л</v>
      </c>
      <c r="F88" s="132"/>
      <c r="G88" s="133"/>
      <c r="H88" s="121"/>
      <c r="I88" s="123" t="s">
        <v>65</v>
      </c>
      <c r="J88" s="125" t="s">
        <v>163</v>
      </c>
      <c r="K88" s="126"/>
      <c r="M88">
        <f>IF(OR(D88="да",K89&gt;0),1,0)</f>
        <v>0</v>
      </c>
      <c r="N88" t="s">
        <v>179</v>
      </c>
      <c r="O88" t="s">
        <v>180</v>
      </c>
      <c r="P88" t="s">
        <v>181</v>
      </c>
    </row>
    <row r="89" spans="1:17" ht="15.9" customHeight="1" thickBot="1" x14ac:dyDescent="0.35">
      <c r="A89" s="94"/>
      <c r="B89" s="96"/>
      <c r="C89" s="94"/>
      <c r="D89" s="98"/>
      <c r="E89" s="134"/>
      <c r="F89" s="135"/>
      <c r="G89" s="136"/>
      <c r="H89" s="122"/>
      <c r="I89" s="124"/>
      <c r="J89" s="33" t="s">
        <v>182</v>
      </c>
      <c r="K89" s="34">
        <f>IF(D88="да",1,0)</f>
        <v>0</v>
      </c>
      <c r="L89" t="str">
        <f>IF(D88="да",CONCATENATE("/ ",C88),"")</f>
        <v/>
      </c>
      <c r="M89">
        <f>IF(OR(D88="да",K89&gt;0),1,0)</f>
        <v>0</v>
      </c>
    </row>
    <row r="90" spans="1:17" ht="15.9" customHeight="1" thickBot="1" x14ac:dyDescent="0.35">
      <c r="A90" s="93">
        <f>IF(D90="да",A88+1,A88)</f>
        <v>0</v>
      </c>
      <c r="B90" s="95" t="s">
        <v>183</v>
      </c>
      <c r="C90" s="93" t="s">
        <v>184</v>
      </c>
      <c r="D90" s="97"/>
      <c r="E90" s="131" t="str">
        <f>IF(G$26="Сточная вода перед очисткой","0...10 мг/л","0...2 мг/л")</f>
        <v>0...10 мг/л</v>
      </c>
      <c r="F90" s="132"/>
      <c r="G90" s="133"/>
      <c r="H90" s="121"/>
      <c r="I90" s="123" t="s">
        <v>65</v>
      </c>
      <c r="J90" s="125" t="s">
        <v>163</v>
      </c>
      <c r="K90" s="126"/>
      <c r="M90">
        <f>IF(OR(D90="да",K91&gt;0),1,0)</f>
        <v>0</v>
      </c>
      <c r="N90" t="s">
        <v>151</v>
      </c>
      <c r="O90" t="s">
        <v>152</v>
      </c>
      <c r="P90" t="s">
        <v>185</v>
      </c>
    </row>
    <row r="91" spans="1:17" ht="15.9" customHeight="1" thickBot="1" x14ac:dyDescent="0.35">
      <c r="A91" s="94"/>
      <c r="B91" s="96"/>
      <c r="C91" s="94"/>
      <c r="D91" s="98"/>
      <c r="E91" s="134"/>
      <c r="F91" s="135"/>
      <c r="G91" s="136"/>
      <c r="H91" s="122"/>
      <c r="I91" s="124"/>
      <c r="J91" s="33" t="s">
        <v>186</v>
      </c>
      <c r="K91" s="34">
        <f>IF(D90="да",1,0)</f>
        <v>0</v>
      </c>
      <c r="L91" t="str">
        <f>IF(D90="да",CONCATENATE("/ ",C90),"")</f>
        <v/>
      </c>
      <c r="M91">
        <f>IF(OR(D90="да",K91&gt;0),1,0)</f>
        <v>0</v>
      </c>
    </row>
    <row r="92" spans="1:17" ht="15.9" customHeight="1" thickBot="1" x14ac:dyDescent="0.35">
      <c r="A92" s="93">
        <f>IF(D92="да",A90+1,A90)</f>
        <v>0</v>
      </c>
      <c r="B92" s="95" t="s">
        <v>187</v>
      </c>
      <c r="C92" s="93" t="s">
        <v>188</v>
      </c>
      <c r="D92" s="97"/>
      <c r="E92" s="131" t="str">
        <f>IF(G$26="Сточная вода перед очисткой","ООУ 0...10 000 мг/л; ХПК 0...30 000 мг/л","ООУ 0...100 мг/л; ХПК 0...300 мг/л")</f>
        <v>ООУ 0...10 000 мг/л; ХПК 0...30 000 мг/л</v>
      </c>
      <c r="F92" s="132"/>
      <c r="G92" s="133"/>
      <c r="H92" s="121"/>
      <c r="I92" s="123" t="s">
        <v>65</v>
      </c>
      <c r="J92" s="125" t="s">
        <v>189</v>
      </c>
      <c r="K92" s="126"/>
      <c r="M92">
        <f>IF(OR(D92="да",K93&gt;0),1,0)</f>
        <v>0</v>
      </c>
      <c r="N92" t="s">
        <v>190</v>
      </c>
      <c r="O92" t="s">
        <v>191</v>
      </c>
      <c r="P92" t="s">
        <v>192</v>
      </c>
    </row>
    <row r="93" spans="1:17" ht="15.9" customHeight="1" thickBot="1" x14ac:dyDescent="0.35">
      <c r="A93" s="94"/>
      <c r="B93" s="96"/>
      <c r="C93" s="94"/>
      <c r="D93" s="98"/>
      <c r="E93" s="134"/>
      <c r="F93" s="135"/>
      <c r="G93" s="136"/>
      <c r="H93" s="122"/>
      <c r="I93" s="124"/>
      <c r="J93" s="33" t="s">
        <v>193</v>
      </c>
      <c r="K93" s="34">
        <f>IF(D92="да",1,0)</f>
        <v>0</v>
      </c>
      <c r="L93" t="str">
        <f>IF(D92="да",CONCATENATE("/ ",C92),"")</f>
        <v/>
      </c>
      <c r="M93">
        <f>IF(OR(D92="да",K93&gt;0),1,0)</f>
        <v>0</v>
      </c>
    </row>
    <row r="94" spans="1:17" ht="15.9" customHeight="1" thickBot="1" x14ac:dyDescent="0.35">
      <c r="A94" s="93">
        <f>IF(D94="да",A92+1,A92)</f>
        <v>0</v>
      </c>
      <c r="B94" s="95" t="s">
        <v>194</v>
      </c>
      <c r="C94" s="93" t="s">
        <v>195</v>
      </c>
      <c r="D94" s="97"/>
      <c r="E94" s="131" t="s">
        <v>196</v>
      </c>
      <c r="F94" s="132"/>
      <c r="G94" s="133"/>
      <c r="H94" s="121"/>
      <c r="I94" s="123" t="s">
        <v>65</v>
      </c>
      <c r="J94" s="125" t="s">
        <v>158</v>
      </c>
      <c r="K94" s="126"/>
      <c r="M94">
        <f>IF(OR(D94="да",K95&gt;0),1,0)</f>
        <v>0</v>
      </c>
      <c r="N94" t="s">
        <v>196</v>
      </c>
    </row>
    <row r="95" spans="1:17" ht="21" customHeight="1" thickBot="1" x14ac:dyDescent="0.35">
      <c r="A95" s="94"/>
      <c r="B95" s="96"/>
      <c r="C95" s="94"/>
      <c r="D95" s="98"/>
      <c r="E95" s="134"/>
      <c r="F95" s="135"/>
      <c r="G95" s="136"/>
      <c r="H95" s="122"/>
      <c r="I95" s="124"/>
      <c r="J95" s="33" t="s">
        <v>197</v>
      </c>
      <c r="K95" s="34">
        <f>IF(D94="да",1,0)</f>
        <v>0</v>
      </c>
      <c r="L95" t="str">
        <f>IF(D94="да",CONCATENATE("/ ",C94),"")</f>
        <v/>
      </c>
      <c r="M95">
        <f>IF(OR(D94="да",K95&gt;0),1,0)</f>
        <v>0</v>
      </c>
    </row>
    <row r="96" spans="1:17" ht="15.9" customHeight="1" thickBot="1" x14ac:dyDescent="0.35">
      <c r="A96" s="93">
        <f>IF(D96="да",A94+1,A94)</f>
        <v>0</v>
      </c>
      <c r="B96" s="95" t="s">
        <v>198</v>
      </c>
      <c r="C96" s="93" t="s">
        <v>199</v>
      </c>
      <c r="D96" s="97"/>
      <c r="E96" s="131" t="str">
        <f>IF(G$26="Сточная вода перед очисткой","0…50 мг/л","0...2 мг/л")</f>
        <v>0…50 мг/л</v>
      </c>
      <c r="F96" s="132"/>
      <c r="G96" s="133"/>
      <c r="H96" s="121"/>
      <c r="I96" s="123" t="s">
        <v>65</v>
      </c>
      <c r="J96" s="125" t="s">
        <v>163</v>
      </c>
      <c r="K96" s="126"/>
      <c r="M96">
        <f>IF(OR(D96="да",K97&gt;0),1,0)</f>
        <v>0</v>
      </c>
      <c r="N96" t="s">
        <v>179</v>
      </c>
      <c r="O96" t="s">
        <v>200</v>
      </c>
      <c r="P96" t="s">
        <v>201</v>
      </c>
      <c r="Q96" t="s">
        <v>202</v>
      </c>
    </row>
    <row r="97" spans="1:19" ht="21" customHeight="1" thickBot="1" x14ac:dyDescent="0.35">
      <c r="A97" s="94"/>
      <c r="B97" s="96"/>
      <c r="C97" s="94"/>
      <c r="D97" s="98"/>
      <c r="E97" s="134"/>
      <c r="F97" s="135"/>
      <c r="G97" s="136"/>
      <c r="H97" s="122"/>
      <c r="I97" s="124"/>
      <c r="J97" s="33" t="s">
        <v>203</v>
      </c>
      <c r="K97" s="34">
        <f>IF(D96="да",1,0)</f>
        <v>0</v>
      </c>
      <c r="L97" t="str">
        <f>IF(D96="да",CONCATENATE("/ ",C96),"")</f>
        <v/>
      </c>
      <c r="M97">
        <f>IF(OR(D96="да",K97&gt;0),1,0)</f>
        <v>0</v>
      </c>
    </row>
    <row r="98" spans="1:19" ht="15.9" customHeight="1" thickBot="1" x14ac:dyDescent="0.35">
      <c r="A98" s="93">
        <f>IF(D98="да",A96+1,A96)</f>
        <v>0</v>
      </c>
      <c r="B98" s="95" t="s">
        <v>204</v>
      </c>
      <c r="C98" s="93" t="s">
        <v>205</v>
      </c>
      <c r="D98" s="97"/>
      <c r="E98" s="131" t="str">
        <f>IF(G$26="Сточная вода перед очисткой","0…10 мг/л","10…1000 мкг/л")</f>
        <v>0…10 мг/л</v>
      </c>
      <c r="F98" s="132"/>
      <c r="G98" s="133"/>
      <c r="H98" s="121"/>
      <c r="I98" s="123" t="s">
        <v>65</v>
      </c>
      <c r="J98" s="125" t="s">
        <v>143</v>
      </c>
      <c r="K98" s="126"/>
      <c r="M98">
        <f>IF(OR(D98="да",K99&gt;0),1,0)</f>
        <v>0</v>
      </c>
      <c r="N98" t="s">
        <v>206</v>
      </c>
      <c r="O98" t="s">
        <v>207</v>
      </c>
      <c r="P98" t="s">
        <v>200</v>
      </c>
    </row>
    <row r="99" spans="1:19" ht="21" customHeight="1" thickBot="1" x14ac:dyDescent="0.35">
      <c r="A99" s="94"/>
      <c r="B99" s="96"/>
      <c r="C99" s="94"/>
      <c r="D99" s="98"/>
      <c r="E99" s="134"/>
      <c r="F99" s="135"/>
      <c r="G99" s="136"/>
      <c r="H99" s="122"/>
      <c r="I99" s="124"/>
      <c r="J99" s="33" t="s">
        <v>208</v>
      </c>
      <c r="K99" s="34">
        <f>IF(D98="да",1,0)</f>
        <v>0</v>
      </c>
      <c r="L99" t="str">
        <f>IF(D98="да",CONCATENATE("/ ",C98),"")</f>
        <v/>
      </c>
      <c r="M99">
        <f>IF(OR(D98="да",K99&gt;0),1,0)</f>
        <v>0</v>
      </c>
    </row>
    <row r="100" spans="1:19" ht="15.9" customHeight="1" thickBot="1" x14ac:dyDescent="0.35">
      <c r="A100" s="93">
        <f>IF(D100="да",A98+1,A98)</f>
        <v>0</v>
      </c>
      <c r="B100" s="95" t="s">
        <v>209</v>
      </c>
      <c r="C100" s="93" t="s">
        <v>210</v>
      </c>
      <c r="D100" s="97"/>
      <c r="E100" s="131" t="str">
        <f>IF(G$26="Сточная вода перед очисткой","0…100 мг/л","0…20 мг/л")</f>
        <v>0…100 мг/л</v>
      </c>
      <c r="F100" s="132"/>
      <c r="G100" s="133"/>
      <c r="H100" s="121"/>
      <c r="I100" s="123" t="s">
        <v>65</v>
      </c>
      <c r="J100" s="125" t="s">
        <v>143</v>
      </c>
      <c r="K100" s="126"/>
      <c r="M100">
        <f>IF(OR(D100="да",K101&gt;0),1,0)</f>
        <v>0</v>
      </c>
      <c r="N100" t="s">
        <v>201</v>
      </c>
      <c r="O100" t="s">
        <v>211</v>
      </c>
    </row>
    <row r="101" spans="1:19" ht="21" customHeight="1" thickBot="1" x14ac:dyDescent="0.35">
      <c r="A101" s="94"/>
      <c r="B101" s="96"/>
      <c r="C101" s="94"/>
      <c r="D101" s="98"/>
      <c r="E101" s="134"/>
      <c r="F101" s="135"/>
      <c r="G101" s="136"/>
      <c r="H101" s="122"/>
      <c r="I101" s="124"/>
      <c r="J101" s="33" t="s">
        <v>212</v>
      </c>
      <c r="K101" s="34">
        <f>IF(D100="да",1,0)</f>
        <v>0</v>
      </c>
      <c r="L101" t="str">
        <f>IF(D100="да",CONCATENATE("/ ",C100),"")</f>
        <v/>
      </c>
      <c r="M101">
        <f>IF(OR(D100="да",K101&gt;0),1,0)</f>
        <v>0</v>
      </c>
    </row>
    <row r="102" spans="1:19" ht="15.9" customHeight="1" thickBot="1" x14ac:dyDescent="0.35">
      <c r="A102" s="93">
        <f>IF(D102="да",A100+1,A100)</f>
        <v>0</v>
      </c>
      <c r="B102" s="95" t="s">
        <v>213</v>
      </c>
      <c r="C102" s="93" t="s">
        <v>214</v>
      </c>
      <c r="D102" s="97"/>
      <c r="E102" s="131" t="str">
        <f>IF(G$26="Сточная вода перед очисткой","0.03…10 мг/л","0.03…0.5 мг/л")</f>
        <v>0.03…10 мг/л</v>
      </c>
      <c r="F102" s="132"/>
      <c r="G102" s="133"/>
      <c r="H102" s="121"/>
      <c r="I102" s="123" t="s">
        <v>65</v>
      </c>
      <c r="J102" s="125" t="s">
        <v>143</v>
      </c>
      <c r="K102" s="126"/>
      <c r="M102">
        <f>IF(OR(D102="да",K103&gt;0),1,0)</f>
        <v>0</v>
      </c>
      <c r="N102" t="s">
        <v>215</v>
      </c>
      <c r="O102" t="s">
        <v>216</v>
      </c>
      <c r="P102" t="s">
        <v>217</v>
      </c>
      <c r="Q102" t="s">
        <v>218</v>
      </c>
    </row>
    <row r="103" spans="1:19" ht="21" customHeight="1" thickBot="1" x14ac:dyDescent="0.35">
      <c r="A103" s="94"/>
      <c r="B103" s="96"/>
      <c r="C103" s="94"/>
      <c r="D103" s="98"/>
      <c r="E103" s="134"/>
      <c r="F103" s="135"/>
      <c r="G103" s="136"/>
      <c r="H103" s="122"/>
      <c r="I103" s="124"/>
      <c r="J103" s="33" t="s">
        <v>219</v>
      </c>
      <c r="K103" s="34">
        <f>IF(D102="да",1,0)</f>
        <v>0</v>
      </c>
      <c r="L103" t="str">
        <f>IF(D102="да",CONCATENATE("/ ",C102),"")</f>
        <v/>
      </c>
      <c r="M103">
        <f>IF(OR(D102="да",K103&gt;0),1,0)</f>
        <v>0</v>
      </c>
    </row>
    <row r="104" spans="1:19" ht="15.9" customHeight="1" thickBot="1" x14ac:dyDescent="0.35">
      <c r="A104" s="93">
        <f>IF(D104="да",A102+1,A102)</f>
        <v>0</v>
      </c>
      <c r="B104" s="95" t="s">
        <v>220</v>
      </c>
      <c r="C104" s="93" t="s">
        <v>221</v>
      </c>
      <c r="D104" s="97"/>
      <c r="E104" s="131" t="str">
        <f>IF(G$26="Сточная вода перед очисткой","0...50 мг/л","0...0.5 мг/л")</f>
        <v>0...50 мг/л</v>
      </c>
      <c r="F104" s="132"/>
      <c r="G104" s="133"/>
      <c r="H104" s="121"/>
      <c r="I104" s="123" t="s">
        <v>65</v>
      </c>
      <c r="J104" s="125" t="s">
        <v>143</v>
      </c>
      <c r="K104" s="126"/>
      <c r="M104">
        <f>IF(OR(D104="да",K105&gt;0),1,0)</f>
        <v>0</v>
      </c>
      <c r="N104" t="s">
        <v>222</v>
      </c>
      <c r="O104" t="s">
        <v>223</v>
      </c>
      <c r="P104" t="s">
        <v>179</v>
      </c>
      <c r="Q104" t="s">
        <v>180</v>
      </c>
      <c r="R104" t="s">
        <v>181</v>
      </c>
      <c r="S104" t="s">
        <v>224</v>
      </c>
    </row>
    <row r="105" spans="1:19" ht="22.2" thickBot="1" x14ac:dyDescent="0.35">
      <c r="A105" s="94"/>
      <c r="B105" s="96"/>
      <c r="C105" s="94"/>
      <c r="D105" s="98"/>
      <c r="E105" s="134"/>
      <c r="F105" s="135"/>
      <c r="G105" s="136"/>
      <c r="H105" s="122"/>
      <c r="I105" s="124"/>
      <c r="J105" s="33" t="s">
        <v>225</v>
      </c>
      <c r="K105" s="34">
        <f>IF(D104="да",1,0)</f>
        <v>0</v>
      </c>
      <c r="L105" t="str">
        <f>IF(D104="да",CONCATENATE("/ ",C104),"")</f>
        <v/>
      </c>
      <c r="M105">
        <f>IF(OR(D104="да",K105&gt;0),1,0)</f>
        <v>0</v>
      </c>
    </row>
    <row r="106" spans="1:19" ht="15.9" customHeight="1" thickBot="1" x14ac:dyDescent="0.35">
      <c r="A106" s="93">
        <f>IF(D106="да",A104+1,A104)</f>
        <v>0</v>
      </c>
      <c r="B106" s="95" t="s">
        <v>226</v>
      </c>
      <c r="C106" s="93" t="s">
        <v>227</v>
      </c>
      <c r="D106" s="97"/>
      <c r="E106" s="131" t="str">
        <f>IF(G$26="Сточная вода перед очисткой","0...20 мг/л","0...0.5 мг/л")</f>
        <v>0...20 мг/л</v>
      </c>
      <c r="F106" s="132"/>
      <c r="G106" s="133"/>
      <c r="H106" s="121"/>
      <c r="I106" s="123" t="s">
        <v>65</v>
      </c>
      <c r="J106" s="125" t="s">
        <v>143</v>
      </c>
      <c r="K106" s="126"/>
      <c r="M106">
        <f>IF(OR(D106="да",K107&gt;0),1,0)</f>
        <v>0</v>
      </c>
      <c r="N106" t="s">
        <v>222</v>
      </c>
      <c r="O106" t="s">
        <v>223</v>
      </c>
      <c r="P106" t="s">
        <v>179</v>
      </c>
      <c r="Q106" t="s">
        <v>180</v>
      </c>
      <c r="R106" t="s">
        <v>228</v>
      </c>
    </row>
    <row r="107" spans="1:19" ht="21" customHeight="1" thickBot="1" x14ac:dyDescent="0.35">
      <c r="A107" s="94"/>
      <c r="B107" s="96"/>
      <c r="C107" s="94"/>
      <c r="D107" s="98"/>
      <c r="E107" s="134"/>
      <c r="F107" s="135"/>
      <c r="G107" s="136"/>
      <c r="H107" s="122"/>
      <c r="I107" s="124"/>
      <c r="J107" s="33" t="s">
        <v>229</v>
      </c>
      <c r="K107" s="34">
        <f>IF(D106="да",1,0)</f>
        <v>0</v>
      </c>
      <c r="L107" t="str">
        <f>IF(D106="да",CONCATENATE("/ ",C106),"")</f>
        <v/>
      </c>
      <c r="M107">
        <f>IF(OR(D106="да",K107&gt;0),1,0)</f>
        <v>0</v>
      </c>
    </row>
    <row r="108" spans="1:19" ht="15.9" customHeight="1" thickBot="1" x14ac:dyDescent="0.35">
      <c r="A108" s="93">
        <f>IF(D108="да",A106+1,A106)</f>
        <v>0</v>
      </c>
      <c r="B108" s="95" t="s">
        <v>230</v>
      </c>
      <c r="C108" s="93" t="s">
        <v>231</v>
      </c>
      <c r="D108" s="97"/>
      <c r="E108" s="131" t="str">
        <f>IF(G$26="Сточная вода перед очисткой","0...0.5 мг/л","0...0.1 мг/л")</f>
        <v>0...0.5 мг/л</v>
      </c>
      <c r="F108" s="132"/>
      <c r="G108" s="133"/>
      <c r="H108" s="121"/>
      <c r="I108" s="123" t="s">
        <v>65</v>
      </c>
      <c r="J108" s="125" t="s">
        <v>143</v>
      </c>
      <c r="K108" s="126"/>
      <c r="M108">
        <f>IF(OR(D108="да",K109&gt;0),1,0)</f>
        <v>0</v>
      </c>
      <c r="N108" t="s">
        <v>232</v>
      </c>
      <c r="O108" t="s">
        <v>233</v>
      </c>
      <c r="P108" t="s">
        <v>222</v>
      </c>
    </row>
    <row r="109" spans="1:19" ht="21" customHeight="1" thickBot="1" x14ac:dyDescent="0.35">
      <c r="A109" s="94"/>
      <c r="B109" s="96"/>
      <c r="C109" s="94"/>
      <c r="D109" s="98"/>
      <c r="E109" s="134"/>
      <c r="F109" s="135"/>
      <c r="G109" s="136"/>
      <c r="H109" s="122"/>
      <c r="I109" s="124"/>
      <c r="J109" s="33" t="s">
        <v>234</v>
      </c>
      <c r="K109" s="34">
        <f>IF(D108="да",1,0)</f>
        <v>0</v>
      </c>
      <c r="L109" t="str">
        <f>IF(D108="да",CONCATENATE("/ ",C108),"")</f>
        <v/>
      </c>
      <c r="M109">
        <f>IF(OR(D108="да",K109&gt;0),1,0)</f>
        <v>0</v>
      </c>
    </row>
    <row r="110" spans="1:19" ht="15.9" customHeight="1" thickBot="1" x14ac:dyDescent="0.35">
      <c r="A110" s="93">
        <f>IF(D110="да",A108+1,A108)</f>
        <v>0</v>
      </c>
      <c r="B110" s="95" t="s">
        <v>235</v>
      </c>
      <c r="C110" s="93" t="s">
        <v>236</v>
      </c>
      <c r="D110" s="97"/>
      <c r="E110" s="131" t="str">
        <f>IF(G$26="Сточная вода перед очисткой","0...5 мг/л","0...0.1 мг/л")</f>
        <v>0...5 мг/л</v>
      </c>
      <c r="F110" s="132"/>
      <c r="G110" s="133"/>
      <c r="H110" s="121"/>
      <c r="I110" s="123" t="s">
        <v>65</v>
      </c>
      <c r="J110" s="125" t="s">
        <v>143</v>
      </c>
      <c r="K110" s="126"/>
      <c r="M110">
        <f>IF(OR(D110="да",K111&gt;0),1,0)</f>
        <v>0</v>
      </c>
      <c r="N110" t="s">
        <v>232</v>
      </c>
      <c r="O110" t="s">
        <v>222</v>
      </c>
      <c r="P110" t="s">
        <v>223</v>
      </c>
      <c r="Q110" t="s">
        <v>179</v>
      </c>
      <c r="R110" t="s">
        <v>180</v>
      </c>
    </row>
    <row r="111" spans="1:19" ht="22.2" thickBot="1" x14ac:dyDescent="0.35">
      <c r="A111" s="94"/>
      <c r="B111" s="96"/>
      <c r="C111" s="94"/>
      <c r="D111" s="98"/>
      <c r="E111" s="134"/>
      <c r="F111" s="135"/>
      <c r="G111" s="136"/>
      <c r="H111" s="122"/>
      <c r="I111" s="124"/>
      <c r="J111" s="33" t="s">
        <v>237</v>
      </c>
      <c r="K111" s="34">
        <f>IF(D110="да",1,0)</f>
        <v>0</v>
      </c>
      <c r="L111" t="str">
        <f>IF(D110="да",CONCATENATE("/ ",C110),"")</f>
        <v/>
      </c>
      <c r="M111">
        <f>IF(OR(D110="да",K111&gt;0),1,0)</f>
        <v>0</v>
      </c>
    </row>
    <row r="112" spans="1:19" ht="15.9" customHeight="1" thickBot="1" x14ac:dyDescent="0.35">
      <c r="A112" s="93">
        <f>IF(D112="да",A110+1,A110)</f>
        <v>0</v>
      </c>
      <c r="B112" s="95" t="s">
        <v>238</v>
      </c>
      <c r="C112" s="93" t="s">
        <v>239</v>
      </c>
      <c r="D112" s="97"/>
      <c r="E112" s="131" t="str">
        <f>IF(G$26="Сточная вода перед очисткой","0...1000 мг/л","0...20 мг/л")</f>
        <v>0...1000 мг/л</v>
      </c>
      <c r="F112" s="132"/>
      <c r="G112" s="133"/>
      <c r="H112" s="121"/>
      <c r="I112" s="123" t="s">
        <v>65</v>
      </c>
      <c r="J112" s="125" t="s">
        <v>143</v>
      </c>
      <c r="K112" s="126"/>
      <c r="M112">
        <f>IF(OR(D112="да",K113&gt;0),1,0)</f>
        <v>0</v>
      </c>
      <c r="N112" t="s">
        <v>228</v>
      </c>
      <c r="O112" t="s">
        <v>240</v>
      </c>
      <c r="P112" t="s">
        <v>241</v>
      </c>
      <c r="Q112" t="s">
        <v>242</v>
      </c>
      <c r="R112" t="s">
        <v>243</v>
      </c>
    </row>
    <row r="113" spans="1:20" ht="21" customHeight="1" thickBot="1" x14ac:dyDescent="0.35">
      <c r="A113" s="94"/>
      <c r="B113" s="96"/>
      <c r="C113" s="94"/>
      <c r="D113" s="98"/>
      <c r="E113" s="134"/>
      <c r="F113" s="135"/>
      <c r="G113" s="136"/>
      <c r="H113" s="122"/>
      <c r="I113" s="124"/>
      <c r="J113" s="33" t="s">
        <v>244</v>
      </c>
      <c r="K113" s="34">
        <f>IF(D112="да",1,0)</f>
        <v>0</v>
      </c>
      <c r="L113" t="str">
        <f>IF(D112="да",CONCATENATE("/ ",C112),"")</f>
        <v/>
      </c>
      <c r="M113">
        <f>IF(OR(D112="да",K113&gt;0),1,0)</f>
        <v>0</v>
      </c>
    </row>
    <row r="114" spans="1:20" ht="15.9" customHeight="1" thickBot="1" x14ac:dyDescent="0.35">
      <c r="A114" s="93">
        <f>IF(D114="да",A112+1,A112)</f>
        <v>0</v>
      </c>
      <c r="B114" s="95" t="s">
        <v>245</v>
      </c>
      <c r="C114" s="93" t="s">
        <v>239</v>
      </c>
      <c r="D114" s="97"/>
      <c r="E114" s="131" t="str">
        <f>IF(G$26="Сточная вода перед очисткой","0...1000 мг/л","0...20 мг/л")</f>
        <v>0...1000 мг/л</v>
      </c>
      <c r="F114" s="132"/>
      <c r="G114" s="133"/>
      <c r="H114" s="121"/>
      <c r="I114" s="123" t="s">
        <v>65</v>
      </c>
      <c r="J114" s="125" t="s">
        <v>143</v>
      </c>
      <c r="K114" s="126"/>
      <c r="M114">
        <f>IF(OR(D114="да",K115&gt;0),1,0)</f>
        <v>0</v>
      </c>
      <c r="N114" t="s">
        <v>228</v>
      </c>
      <c r="O114" t="s">
        <v>240</v>
      </c>
      <c r="P114" t="s">
        <v>241</v>
      </c>
      <c r="Q114" t="s">
        <v>242</v>
      </c>
      <c r="R114" t="s">
        <v>243</v>
      </c>
    </row>
    <row r="115" spans="1:20" ht="21" customHeight="1" thickBot="1" x14ac:dyDescent="0.35">
      <c r="A115" s="94"/>
      <c r="B115" s="96"/>
      <c r="C115" s="94"/>
      <c r="D115" s="98"/>
      <c r="E115" s="134"/>
      <c r="F115" s="135"/>
      <c r="G115" s="136"/>
      <c r="H115" s="122"/>
      <c r="I115" s="124"/>
      <c r="J115" s="33" t="s">
        <v>246</v>
      </c>
      <c r="K115" s="34">
        <f>IF(D114="да",1,0)</f>
        <v>0</v>
      </c>
      <c r="L115" t="str">
        <f>IF(D114="да",CONCATENATE("/ ",C114),"")</f>
        <v/>
      </c>
      <c r="M115">
        <f>IF(OR(D114="да",K115&gt;0),1,0)</f>
        <v>0</v>
      </c>
    </row>
    <row r="116" spans="1:20" ht="15.9" customHeight="1" thickBot="1" x14ac:dyDescent="0.35">
      <c r="A116" s="93">
        <f>IF(D116="да",A114+1,A114)</f>
        <v>0</v>
      </c>
      <c r="B116" s="95" t="s">
        <v>247</v>
      </c>
      <c r="C116" s="93" t="s">
        <v>248</v>
      </c>
      <c r="D116" s="97"/>
      <c r="E116" s="131" t="str">
        <f>IF(G$26="Сточная вода перед очисткой","0 ...5000 мг/л","0 ...50 мг/л")</f>
        <v>0 ...5000 мг/л</v>
      </c>
      <c r="F116" s="132"/>
      <c r="G116" s="133"/>
      <c r="H116" s="121"/>
      <c r="I116" s="123" t="s">
        <v>65</v>
      </c>
      <c r="J116" s="125" t="s">
        <v>143</v>
      </c>
      <c r="K116" s="126"/>
      <c r="M116">
        <f>IF(OR(D116="да",K117&gt;0),1,0)</f>
        <v>0</v>
      </c>
      <c r="N116" t="s">
        <v>249</v>
      </c>
      <c r="O116" t="s">
        <v>250</v>
      </c>
      <c r="P116" t="s">
        <v>251</v>
      </c>
    </row>
    <row r="117" spans="1:20" ht="21" customHeight="1" thickBot="1" x14ac:dyDescent="0.35">
      <c r="A117" s="94"/>
      <c r="B117" s="96"/>
      <c r="C117" s="94"/>
      <c r="D117" s="98"/>
      <c r="E117" s="134"/>
      <c r="F117" s="135"/>
      <c r="G117" s="136"/>
      <c r="H117" s="122"/>
      <c r="I117" s="124"/>
      <c r="J117" s="33" t="s">
        <v>252</v>
      </c>
      <c r="K117" s="34">
        <f>IF(D116="да",1,0)</f>
        <v>0</v>
      </c>
      <c r="L117" t="str">
        <f>IF(D116="да",CONCATENATE("/ ",C116),"")</f>
        <v/>
      </c>
      <c r="M117">
        <f>IF(OR(D116="да",K117&gt;0),1,0)</f>
        <v>0</v>
      </c>
    </row>
    <row r="118" spans="1:20" ht="15.9" customHeight="1" thickBot="1" x14ac:dyDescent="0.35">
      <c r="A118" s="93">
        <f>IF(D118="да",A116+1,A116)</f>
        <v>0</v>
      </c>
      <c r="B118" s="95" t="s">
        <v>253</v>
      </c>
      <c r="C118" s="93" t="s">
        <v>254</v>
      </c>
      <c r="D118" s="97"/>
      <c r="E118" s="131" t="str">
        <f>IF(G$26="Сточная вода перед очисткой","0.03...10 мг/л","0.03...0.5 мг/л")</f>
        <v>0.03...10 мг/л</v>
      </c>
      <c r="F118" s="132"/>
      <c r="G118" s="133"/>
      <c r="H118" s="121"/>
      <c r="I118" s="123" t="s">
        <v>65</v>
      </c>
      <c r="J118" s="125" t="s">
        <v>143</v>
      </c>
      <c r="K118" s="126"/>
      <c r="M118">
        <f>IF(OR(D118="да",K119&gt;0),1,0)</f>
        <v>0</v>
      </c>
      <c r="N118" t="s">
        <v>255</v>
      </c>
      <c r="O118" t="s">
        <v>256</v>
      </c>
      <c r="P118" t="s">
        <v>257</v>
      </c>
      <c r="Q118" t="s">
        <v>258</v>
      </c>
    </row>
    <row r="119" spans="1:20" ht="21" customHeight="1" thickBot="1" x14ac:dyDescent="0.35">
      <c r="A119" s="94"/>
      <c r="B119" s="96"/>
      <c r="C119" s="94"/>
      <c r="D119" s="98"/>
      <c r="E119" s="134"/>
      <c r="F119" s="135"/>
      <c r="G119" s="136"/>
      <c r="H119" s="122"/>
      <c r="I119" s="124"/>
      <c r="J119" s="33" t="s">
        <v>259</v>
      </c>
      <c r="K119" s="34">
        <f>IF(D118="да",1,0)</f>
        <v>0</v>
      </c>
      <c r="L119" t="str">
        <f>IF(D118="да",CONCATENATE("/ ",C118),"")</f>
        <v/>
      </c>
      <c r="M119">
        <f>IF(OR(D118="да",K119&gt;0),1,0)</f>
        <v>0</v>
      </c>
    </row>
    <row r="120" spans="1:20" ht="15.9" customHeight="1" thickBot="1" x14ac:dyDescent="0.35">
      <c r="A120" s="93">
        <f>IF(D120="да",A118+1,A118)</f>
        <v>0</v>
      </c>
      <c r="B120" s="95" t="s">
        <v>260</v>
      </c>
      <c r="C120" s="93" t="s">
        <v>261</v>
      </c>
      <c r="D120" s="97"/>
      <c r="E120" s="131" t="str">
        <f>IF(G$26="Сточная вода перед очисткой","0.01...1000 мг/л","0.01...0.5 мг/л")</f>
        <v>0.01...1000 мг/л</v>
      </c>
      <c r="F120" s="132"/>
      <c r="G120" s="133"/>
      <c r="H120" s="121"/>
      <c r="I120" s="123" t="s">
        <v>65</v>
      </c>
      <c r="J120" s="125" t="s">
        <v>143</v>
      </c>
      <c r="K120" s="126"/>
      <c r="M120">
        <f>IF(OR(D120="да",K121&gt;0),1,0)</f>
        <v>0</v>
      </c>
      <c r="N120" t="s">
        <v>262</v>
      </c>
      <c r="O120" t="s">
        <v>263</v>
      </c>
      <c r="P120" t="s">
        <v>264</v>
      </c>
      <c r="Q120" t="s">
        <v>265</v>
      </c>
      <c r="R120" t="s">
        <v>266</v>
      </c>
      <c r="S120" t="s">
        <v>267</v>
      </c>
      <c r="T120" t="s">
        <v>268</v>
      </c>
    </row>
    <row r="121" spans="1:20" ht="21" customHeight="1" thickBot="1" x14ac:dyDescent="0.35">
      <c r="A121" s="94"/>
      <c r="B121" s="96"/>
      <c r="C121" s="94"/>
      <c r="D121" s="98"/>
      <c r="E121" s="134"/>
      <c r="F121" s="135"/>
      <c r="G121" s="136"/>
      <c r="H121" s="122"/>
      <c r="I121" s="124"/>
      <c r="J121" s="33" t="s">
        <v>269</v>
      </c>
      <c r="K121" s="34">
        <f>IF(D120="да",1,0)</f>
        <v>0</v>
      </c>
      <c r="L121" t="str">
        <f>IF(D120="да",CONCATENATE("/ ",C120),"")</f>
        <v/>
      </c>
      <c r="M121">
        <f>IF(OR(D120="да",K121&gt;0),1,0)</f>
        <v>0</v>
      </c>
    </row>
    <row r="122" spans="1:20" ht="15.9" customHeight="1" thickBot="1" x14ac:dyDescent="0.35">
      <c r="A122" s="93">
        <f>IF(D122="да",A120+1,A120)</f>
        <v>0</v>
      </c>
      <c r="B122" s="95" t="s">
        <v>270</v>
      </c>
      <c r="C122" s="93" t="s">
        <v>271</v>
      </c>
      <c r="D122" s="97"/>
      <c r="E122" s="131" t="str">
        <f>IF(G$26="Сточная вода перед очисткой","0...50 мг/л","0...0.5 мг/л")</f>
        <v>0...50 мг/л</v>
      </c>
      <c r="F122" s="132"/>
      <c r="G122" s="133"/>
      <c r="H122" s="121"/>
      <c r="I122" s="123" t="s">
        <v>65</v>
      </c>
      <c r="J122" s="125" t="s">
        <v>143</v>
      </c>
      <c r="K122" s="126"/>
      <c r="M122">
        <f>IF(OR(D122="да",K123&gt;0),1,0)</f>
        <v>0</v>
      </c>
      <c r="N122" t="s">
        <v>222</v>
      </c>
      <c r="O122" t="s">
        <v>180</v>
      </c>
      <c r="P122" t="s">
        <v>224</v>
      </c>
    </row>
    <row r="123" spans="1:20" ht="21" customHeight="1" thickBot="1" x14ac:dyDescent="0.35">
      <c r="A123" s="94"/>
      <c r="B123" s="96"/>
      <c r="C123" s="94"/>
      <c r="D123" s="98"/>
      <c r="E123" s="134"/>
      <c r="F123" s="135"/>
      <c r="G123" s="136"/>
      <c r="H123" s="122"/>
      <c r="I123" s="124"/>
      <c r="J123" s="33" t="s">
        <v>272</v>
      </c>
      <c r="K123" s="34">
        <f>IF(D122="да",1,0)</f>
        <v>0</v>
      </c>
      <c r="L123" t="str">
        <f>IF(D122="да",CONCATENATE("/ ",C122),"")</f>
        <v/>
      </c>
      <c r="M123">
        <f>IF(OR(D122="да",K123&gt;0),1,0)</f>
        <v>0</v>
      </c>
    </row>
    <row r="124" spans="1:20" ht="15.9" customHeight="1" thickBot="1" x14ac:dyDescent="0.35">
      <c r="A124" s="93">
        <f>IF(D124="да",A122+1,A122)</f>
        <v>0</v>
      </c>
      <c r="B124" s="95" t="s">
        <v>273</v>
      </c>
      <c r="C124" s="93" t="s">
        <v>274</v>
      </c>
      <c r="D124" s="97"/>
      <c r="E124" s="131" t="str">
        <f>IF(G$26="Сточная вода перед очисткой","0...20 мг/л","0...0.5 мг/л")</f>
        <v>0...20 мг/л</v>
      </c>
      <c r="F124" s="132"/>
      <c r="G124" s="133"/>
      <c r="H124" s="121"/>
      <c r="I124" s="123" t="s">
        <v>65</v>
      </c>
      <c r="J124" s="125" t="s">
        <v>143</v>
      </c>
      <c r="K124" s="126"/>
      <c r="M124">
        <f>IF(OR(D124="да",K125&gt;0),1,0)</f>
        <v>0</v>
      </c>
      <c r="N124" t="s">
        <v>222</v>
      </c>
      <c r="O124" t="s">
        <v>223</v>
      </c>
      <c r="P124" t="s">
        <v>179</v>
      </c>
      <c r="Q124" t="s">
        <v>207</v>
      </c>
      <c r="R124" t="s">
        <v>228</v>
      </c>
    </row>
    <row r="125" spans="1:20" ht="21" customHeight="1" thickBot="1" x14ac:dyDescent="0.35">
      <c r="A125" s="94"/>
      <c r="B125" s="96"/>
      <c r="C125" s="94"/>
      <c r="D125" s="98"/>
      <c r="E125" s="134"/>
      <c r="F125" s="135"/>
      <c r="G125" s="136"/>
      <c r="H125" s="122"/>
      <c r="I125" s="124"/>
      <c r="J125" s="33" t="s">
        <v>275</v>
      </c>
      <c r="K125" s="34">
        <f>IF(D124="да",1,0)</f>
        <v>0</v>
      </c>
      <c r="L125" t="str">
        <f>IF(D124="да",CONCATENATE("/ ",C124),"")</f>
        <v/>
      </c>
      <c r="M125">
        <f>IF(OR(D124="да",K125&gt;0),1,0)</f>
        <v>0</v>
      </c>
    </row>
    <row r="126" spans="1:20" ht="15.9" customHeight="1" thickBot="1" x14ac:dyDescent="0.35">
      <c r="A126" s="93">
        <f>IF(D126="да",A124+1,A124)</f>
        <v>0</v>
      </c>
      <c r="B126" s="95" t="s">
        <v>276</v>
      </c>
      <c r="C126" s="93" t="s">
        <v>277</v>
      </c>
      <c r="D126" s="97"/>
      <c r="E126" s="131" t="str">
        <f>IF(G$26="Сточная вода перед очисткой","0...3 мг/л","0...1 мг/л")</f>
        <v>0...3 мг/л</v>
      </c>
      <c r="F126" s="132"/>
      <c r="G126" s="133"/>
      <c r="H126" s="121"/>
      <c r="I126" s="123" t="s">
        <v>65</v>
      </c>
      <c r="J126" s="125" t="s">
        <v>143</v>
      </c>
      <c r="K126" s="126"/>
      <c r="M126">
        <f>IF(OR(D126="да",K127&gt;0),1,0)</f>
        <v>0</v>
      </c>
      <c r="N126" t="s">
        <v>223</v>
      </c>
      <c r="O126" t="s">
        <v>278</v>
      </c>
    </row>
    <row r="127" spans="1:20" ht="21" customHeight="1" thickBot="1" x14ac:dyDescent="0.35">
      <c r="A127" s="94"/>
      <c r="B127" s="96"/>
      <c r="C127" s="94"/>
      <c r="D127" s="98"/>
      <c r="E127" s="134"/>
      <c r="F127" s="135"/>
      <c r="G127" s="136"/>
      <c r="H127" s="122"/>
      <c r="I127" s="124"/>
      <c r="J127" s="33" t="s">
        <v>279</v>
      </c>
      <c r="K127" s="34">
        <f>IF(D126="да",1,0)</f>
        <v>0</v>
      </c>
      <c r="L127" t="str">
        <f>IF(D126="да",CONCATENATE("/ ",C126),"")</f>
        <v/>
      </c>
      <c r="M127">
        <f>IF(OR(D126="да",K127&gt;0),1,0)</f>
        <v>0</v>
      </c>
    </row>
    <row r="128" spans="1:20" ht="15.9" customHeight="1" thickBot="1" x14ac:dyDescent="0.35">
      <c r="A128" s="93">
        <f>IF(D128="да",A126+1,A126)</f>
        <v>0</v>
      </c>
      <c r="B128" s="95" t="s">
        <v>280</v>
      </c>
      <c r="C128" s="93" t="s">
        <v>79</v>
      </c>
      <c r="D128" s="97"/>
      <c r="E128" s="131" t="str">
        <f>IF(G$26="Сточная вода перед очисткой","0-1000 мгO/л","0-1000 мгO/л")</f>
        <v>0-1000 мгO/л</v>
      </c>
      <c r="F128" s="132"/>
      <c r="G128" s="133"/>
      <c r="H128" s="121"/>
      <c r="I128" s="123" t="s">
        <v>65</v>
      </c>
      <c r="J128" s="125" t="s">
        <v>143</v>
      </c>
      <c r="K128" s="126"/>
      <c r="M128">
        <f>IF(OR(D128="да",K129&gt;0),1,0)</f>
        <v>0</v>
      </c>
      <c r="N128" t="s">
        <v>281</v>
      </c>
    </row>
    <row r="129" spans="1:18" ht="21" customHeight="1" thickBot="1" x14ac:dyDescent="0.35">
      <c r="A129" s="94"/>
      <c r="B129" s="96"/>
      <c r="C129" s="94"/>
      <c r="D129" s="98"/>
      <c r="E129" s="134"/>
      <c r="F129" s="135"/>
      <c r="G129" s="136"/>
      <c r="H129" s="122"/>
      <c r="I129" s="124"/>
      <c r="J129" s="33" t="s">
        <v>282</v>
      </c>
      <c r="K129" s="34">
        <f>IF(D128="да",1,0)</f>
        <v>0</v>
      </c>
      <c r="L129" t="str">
        <f>IF(D128="да",CONCATENATE("/ ",C128),"")</f>
        <v/>
      </c>
      <c r="M129">
        <f>IF(OR(D128="да",K129&gt;0),1,0)</f>
        <v>0</v>
      </c>
    </row>
    <row r="130" spans="1:18" ht="21.6" customHeight="1" thickBot="1" x14ac:dyDescent="0.35">
      <c r="A130" s="93">
        <f>IF(D130="да",A128+1,A128)</f>
        <v>0</v>
      </c>
      <c r="B130" s="95" t="s">
        <v>283</v>
      </c>
      <c r="C130" s="93" t="s">
        <v>284</v>
      </c>
      <c r="D130" s="97"/>
      <c r="E130" s="131" t="str">
        <f>IF(G$26="Сточная вода перед очисткой","0-0.5 мг/л","0-0.1 мг/л")</f>
        <v>0-0.5 мг/л</v>
      </c>
      <c r="F130" s="132"/>
      <c r="G130" s="133"/>
      <c r="H130" s="121"/>
      <c r="I130" s="123" t="s">
        <v>65</v>
      </c>
      <c r="J130" s="125" t="s">
        <v>143</v>
      </c>
      <c r="K130" s="126"/>
      <c r="M130">
        <f>IF(OR(D130="да",K131&gt;0),1,0)</f>
        <v>0</v>
      </c>
      <c r="N130" t="s">
        <v>285</v>
      </c>
      <c r="O130" t="s">
        <v>286</v>
      </c>
      <c r="P130" t="s">
        <v>287</v>
      </c>
    </row>
    <row r="131" spans="1:18" ht="21" customHeight="1" thickBot="1" x14ac:dyDescent="0.35">
      <c r="A131" s="94"/>
      <c r="B131" s="96"/>
      <c r="C131" s="94"/>
      <c r="D131" s="98"/>
      <c r="E131" s="134"/>
      <c r="F131" s="135"/>
      <c r="G131" s="136"/>
      <c r="H131" s="122"/>
      <c r="I131" s="124"/>
      <c r="J131" s="33" t="s">
        <v>288</v>
      </c>
      <c r="K131" s="34">
        <f>IF(D130="да",1,0)</f>
        <v>0</v>
      </c>
      <c r="L131" t="str">
        <f>IF(D130="да",CONCATENATE("/ ",C130),"")</f>
        <v/>
      </c>
      <c r="M131">
        <f>IF(OR(D130="да",K131&gt;0),1,0)</f>
        <v>0</v>
      </c>
    </row>
    <row r="132" spans="1:18" ht="30.6" customHeight="1" thickBot="1" x14ac:dyDescent="0.35">
      <c r="A132" s="93">
        <f>IF(D132="да",A130+1,A130)</f>
        <v>0</v>
      </c>
      <c r="B132" s="95" t="s">
        <v>289</v>
      </c>
      <c r="C132" s="93" t="s">
        <v>290</v>
      </c>
      <c r="D132" s="97"/>
      <c r="E132" s="131" t="str">
        <f>IF(G$26="Сточная вода перед очисткой","0-50 мг/л","0-5 мг/л")</f>
        <v>0-50 мг/л</v>
      </c>
      <c r="F132" s="132"/>
      <c r="G132" s="133"/>
      <c r="H132" s="121"/>
      <c r="I132" s="123" t="s">
        <v>65</v>
      </c>
      <c r="J132" s="125" t="s">
        <v>143</v>
      </c>
      <c r="K132" s="126"/>
      <c r="M132">
        <f>IF(OR(D132="да",K133&gt;0),1,0)</f>
        <v>0</v>
      </c>
      <c r="N132" t="s">
        <v>291</v>
      </c>
      <c r="O132" t="s">
        <v>292</v>
      </c>
      <c r="P132" t="s">
        <v>293</v>
      </c>
      <c r="Q132" t="s">
        <v>294</v>
      </c>
    </row>
    <row r="133" spans="1:18" ht="33" customHeight="1" thickBot="1" x14ac:dyDescent="0.35">
      <c r="A133" s="94"/>
      <c r="B133" s="96"/>
      <c r="C133" s="94"/>
      <c r="D133" s="98"/>
      <c r="E133" s="134"/>
      <c r="F133" s="135"/>
      <c r="G133" s="136"/>
      <c r="H133" s="122"/>
      <c r="I133" s="124"/>
      <c r="J133" s="33" t="s">
        <v>295</v>
      </c>
      <c r="K133" s="34">
        <f>IF(D132="да",1,0)</f>
        <v>0</v>
      </c>
      <c r="L133" t="str">
        <f>IF(D132="да",CONCATENATE("/ ",C132),"")</f>
        <v/>
      </c>
      <c r="M133">
        <f>IF(OR(D132="да",K133&gt;0),1,0)</f>
        <v>0</v>
      </c>
    </row>
    <row r="134" spans="1:18" ht="15" thickBot="1" x14ac:dyDescent="0.35">
      <c r="A134" s="93">
        <f>IF(D134="да",A132+1,A132)</f>
        <v>0</v>
      </c>
      <c r="B134" s="95" t="s">
        <v>296</v>
      </c>
      <c r="C134" s="93" t="s">
        <v>297</v>
      </c>
      <c r="D134" s="97"/>
      <c r="E134" s="131" t="str">
        <f>IF(G$26="Сточная вода перед очисткой","0-5 мг/л","0-0.1 мг/л")</f>
        <v>0-5 мг/л</v>
      </c>
      <c r="F134" s="132"/>
      <c r="G134" s="133"/>
      <c r="H134" s="121"/>
      <c r="I134" s="123" t="s">
        <v>65</v>
      </c>
      <c r="J134" s="125" t="s">
        <v>143</v>
      </c>
      <c r="K134" s="126"/>
      <c r="M134">
        <f>IF(OR(D134="да",K135&gt;0),1,0)</f>
        <v>0</v>
      </c>
      <c r="N134" t="s">
        <v>285</v>
      </c>
      <c r="O134" t="s">
        <v>287</v>
      </c>
      <c r="P134" t="s">
        <v>298</v>
      </c>
      <c r="Q134" t="s">
        <v>299</v>
      </c>
      <c r="R134" t="s">
        <v>291</v>
      </c>
    </row>
    <row r="135" spans="1:18" ht="15" thickBot="1" x14ac:dyDescent="0.35">
      <c r="A135" s="94"/>
      <c r="B135" s="96"/>
      <c r="C135" s="94"/>
      <c r="D135" s="98"/>
      <c r="E135" s="134"/>
      <c r="F135" s="135"/>
      <c r="G135" s="136"/>
      <c r="H135" s="122"/>
      <c r="I135" s="124"/>
      <c r="J135" s="33" t="s">
        <v>300</v>
      </c>
      <c r="K135" s="34">
        <f>IF(D134="да",1,0)</f>
        <v>0</v>
      </c>
      <c r="L135" t="str">
        <f>IF(D134="да",CONCATENATE("/ ",C134),"")</f>
        <v/>
      </c>
      <c r="M135">
        <f>IF(OR(D134="да",K135&gt;0),1,0)</f>
        <v>0</v>
      </c>
    </row>
    <row r="136" spans="1:18" ht="15" thickBot="1" x14ac:dyDescent="0.35">
      <c r="A136" s="93">
        <f>IF(D136="да",A134+1,A134)</f>
        <v>0</v>
      </c>
      <c r="B136" s="95" t="s">
        <v>301</v>
      </c>
      <c r="C136" s="93" t="s">
        <v>302</v>
      </c>
      <c r="D136" s="97"/>
      <c r="E136" s="131" t="str">
        <f>IF(G$26="Сточная вода перед очисткой","0-5 мг/л","0-0.1 мг/л")</f>
        <v>0-5 мг/л</v>
      </c>
      <c r="F136" s="132"/>
      <c r="G136" s="133"/>
      <c r="H136" s="121"/>
      <c r="I136" s="123" t="s">
        <v>65</v>
      </c>
      <c r="J136" s="125" t="s">
        <v>143</v>
      </c>
      <c r="K136" s="126"/>
      <c r="M136">
        <f>IF(OR(D136="да",K137&gt;0),1,0)</f>
        <v>0</v>
      </c>
      <c r="N136" t="s">
        <v>285</v>
      </c>
      <c r="O136" t="s">
        <v>287</v>
      </c>
      <c r="P136" t="s">
        <v>298</v>
      </c>
      <c r="Q136" t="s">
        <v>299</v>
      </c>
      <c r="R136" t="s">
        <v>291</v>
      </c>
    </row>
    <row r="137" spans="1:18" ht="15" thickBot="1" x14ac:dyDescent="0.35">
      <c r="A137" s="94"/>
      <c r="B137" s="96"/>
      <c r="C137" s="94"/>
      <c r="D137" s="98"/>
      <c r="E137" s="134"/>
      <c r="F137" s="135"/>
      <c r="G137" s="136"/>
      <c r="H137" s="122"/>
      <c r="I137" s="124"/>
      <c r="J137" s="33" t="s">
        <v>303</v>
      </c>
      <c r="K137" s="34">
        <f>IF(D136="да",1,0)</f>
        <v>0</v>
      </c>
      <c r="L137" t="str">
        <f>IF(D136="да",CONCATENATE("/ ",C136),"")</f>
        <v/>
      </c>
      <c r="M137">
        <f>IF(OR(D136="да",K137&gt;0),1,0)</f>
        <v>0</v>
      </c>
    </row>
    <row r="138" spans="1:18" ht="15" thickBot="1" x14ac:dyDescent="0.35">
      <c r="A138" s="93">
        <f>IF(D138="да",A136+1,A136)</f>
        <v>0</v>
      </c>
      <c r="B138" s="95" t="s">
        <v>304</v>
      </c>
      <c r="C138" s="93" t="s">
        <v>305</v>
      </c>
      <c r="D138" s="97"/>
      <c r="E138" s="131" t="str">
        <f>IF(G$26="Сточная вода перед очисткой","0-5 мг/л","0-0.4 мг/л")</f>
        <v>0-5 мг/л</v>
      </c>
      <c r="F138" s="132"/>
      <c r="G138" s="133"/>
      <c r="H138" s="121"/>
      <c r="I138" s="123" t="s">
        <v>65</v>
      </c>
      <c r="J138" s="125" t="s">
        <v>143</v>
      </c>
      <c r="K138" s="126"/>
      <c r="M138">
        <f>IF(OR(D138="да",K139&gt;0),1,0)</f>
        <v>0</v>
      </c>
      <c r="N138" t="s">
        <v>306</v>
      </c>
      <c r="O138" t="s">
        <v>298</v>
      </c>
      <c r="P138" t="s">
        <v>291</v>
      </c>
    </row>
    <row r="139" spans="1:18" ht="15" thickBot="1" x14ac:dyDescent="0.35">
      <c r="A139" s="94"/>
      <c r="B139" s="96"/>
      <c r="C139" s="94"/>
      <c r="D139" s="98"/>
      <c r="E139" s="134"/>
      <c r="F139" s="135"/>
      <c r="G139" s="136"/>
      <c r="H139" s="122"/>
      <c r="I139" s="124"/>
      <c r="J139" s="33" t="s">
        <v>307</v>
      </c>
      <c r="K139" s="34">
        <f>IF(D138="да",1,0)</f>
        <v>0</v>
      </c>
      <c r="L139" t="str">
        <f>IF(D138="да",CONCATENATE("/ ",C138),"")</f>
        <v/>
      </c>
      <c r="M139">
        <f>IF(OR(D138="да",K139&gt;0),1,0)</f>
        <v>0</v>
      </c>
    </row>
    <row r="140" spans="1:18" ht="15" thickBot="1" x14ac:dyDescent="0.35">
      <c r="A140" s="93">
        <f>IF(D140="да",A138+1,A138)</f>
        <v>0</v>
      </c>
      <c r="B140" s="95" t="s">
        <v>308</v>
      </c>
      <c r="C140" s="93" t="s">
        <v>309</v>
      </c>
      <c r="D140" s="97"/>
      <c r="E140" s="131" t="str">
        <f>IF(G$26="Сточная вода перед очисткой","0-0.5 м/л","0-0.005 м/л")</f>
        <v>0-0.5 м/л</v>
      </c>
      <c r="F140" s="132"/>
      <c r="G140" s="133"/>
      <c r="H140" s="121"/>
      <c r="I140" s="123" t="s">
        <v>65</v>
      </c>
      <c r="J140" s="125" t="s">
        <v>143</v>
      </c>
      <c r="K140" s="126"/>
      <c r="M140">
        <f>IF(OR(D140="да",K141&gt;0),1,0)</f>
        <v>0</v>
      </c>
      <c r="N140" t="s">
        <v>310</v>
      </c>
      <c r="O140" t="s">
        <v>311</v>
      </c>
      <c r="P140" t="s">
        <v>312</v>
      </c>
    </row>
    <row r="141" spans="1:18" ht="22.2" thickBot="1" x14ac:dyDescent="0.35">
      <c r="A141" s="94"/>
      <c r="B141" s="96"/>
      <c r="C141" s="94"/>
      <c r="D141" s="98"/>
      <c r="E141" s="134"/>
      <c r="F141" s="135"/>
      <c r="G141" s="136"/>
      <c r="H141" s="122"/>
      <c r="I141" s="124"/>
      <c r="J141" s="33" t="s">
        <v>313</v>
      </c>
      <c r="K141" s="34">
        <f>IF(D140="да",1,0)</f>
        <v>0</v>
      </c>
      <c r="L141" t="str">
        <f>IF(D140="да",CONCATENATE("/ ",C140),"")</f>
        <v/>
      </c>
      <c r="M141">
        <f>IF(OR(D140="да",K141&gt;0),1,0)</f>
        <v>0</v>
      </c>
    </row>
    <row r="142" spans="1:18" ht="15" thickBot="1" x14ac:dyDescent="0.35">
      <c r="A142" s="93">
        <f>IF(D142="да",A140+1,A140)</f>
        <v>0</v>
      </c>
      <c r="B142" s="95" t="s">
        <v>314</v>
      </c>
      <c r="C142" s="93" t="s">
        <v>315</v>
      </c>
      <c r="D142" s="97"/>
      <c r="E142" s="131" t="str">
        <f>IF(G$26="Сточная вода перед очисткой","0-0.5 мг/л","0-0.15 мг/л")</f>
        <v>0-0.5 мг/л</v>
      </c>
      <c r="F142" s="132"/>
      <c r="G142" s="133"/>
      <c r="H142" s="121"/>
      <c r="I142" s="123" t="s">
        <v>65</v>
      </c>
      <c r="J142" s="125" t="s">
        <v>143</v>
      </c>
      <c r="K142" s="126"/>
      <c r="M142">
        <f>IF(OR(D142="да",K143&gt;0),1,0)</f>
        <v>0</v>
      </c>
      <c r="N142" t="s">
        <v>316</v>
      </c>
      <c r="O142" t="s">
        <v>287</v>
      </c>
    </row>
    <row r="143" spans="1:18" ht="15" thickBot="1" x14ac:dyDescent="0.35">
      <c r="A143" s="94"/>
      <c r="B143" s="96"/>
      <c r="C143" s="94"/>
      <c r="D143" s="98"/>
      <c r="E143" s="134"/>
      <c r="F143" s="135"/>
      <c r="G143" s="136"/>
      <c r="H143" s="122"/>
      <c r="I143" s="124"/>
      <c r="J143" s="33" t="s">
        <v>317</v>
      </c>
      <c r="K143" s="34">
        <f>IF(D142="да",1,0)</f>
        <v>0</v>
      </c>
      <c r="L143" t="str">
        <f>IF(D142="да",CONCATENATE("/ ",C142),"")</f>
        <v/>
      </c>
      <c r="M143">
        <f>IF(OR(D142="да",K143&gt;0),1,0)</f>
        <v>0</v>
      </c>
    </row>
    <row r="144" spans="1:18" ht="15" thickBot="1" x14ac:dyDescent="0.35">
      <c r="A144" s="93">
        <f>IF(D144="да",A142+1,A142)</f>
        <v>0</v>
      </c>
      <c r="B144" s="95" t="s">
        <v>318</v>
      </c>
      <c r="C144" s="93" t="s">
        <v>319</v>
      </c>
      <c r="D144" s="97"/>
      <c r="E144" s="131" t="str">
        <f>IF(G$26="Сточная вода перед очисткой","0.1-50 мг/л","0.1-10 мг/л")</f>
        <v>0.1-50 мг/л</v>
      </c>
      <c r="F144" s="132"/>
      <c r="G144" s="133"/>
      <c r="H144" s="121"/>
      <c r="I144" s="123" t="s">
        <v>65</v>
      </c>
      <c r="J144" s="125" t="s">
        <v>143</v>
      </c>
      <c r="K144" s="126"/>
      <c r="M144">
        <f>IF(OR(D144="да",K145&gt;0),1,0)</f>
        <v>0</v>
      </c>
      <c r="N144" t="s">
        <v>320</v>
      </c>
      <c r="O144" t="s">
        <v>321</v>
      </c>
    </row>
    <row r="145" spans="1:17" ht="15" thickBot="1" x14ac:dyDescent="0.35">
      <c r="A145" s="94"/>
      <c r="B145" s="96"/>
      <c r="C145" s="94"/>
      <c r="D145" s="98"/>
      <c r="E145" s="134"/>
      <c r="F145" s="135"/>
      <c r="G145" s="136"/>
      <c r="H145" s="122"/>
      <c r="I145" s="124"/>
      <c r="J145" s="33" t="s">
        <v>322</v>
      </c>
      <c r="K145" s="34">
        <f>IF(D144="да",1,0)</f>
        <v>0</v>
      </c>
      <c r="L145" t="str">
        <f>IF(D144="да",CONCATENATE("/ ",C144),"")</f>
        <v/>
      </c>
      <c r="M145">
        <f>IF(OR(D144="да",K145&gt;0),1,0)</f>
        <v>0</v>
      </c>
    </row>
    <row r="146" spans="1:17" ht="44.4" customHeight="1" thickBot="1" x14ac:dyDescent="0.35">
      <c r="A146" s="93">
        <f>IF(D146="да",A144+1,A144)</f>
        <v>0</v>
      </c>
      <c r="B146" s="95" t="s">
        <v>323</v>
      </c>
      <c r="C146" s="93" t="s">
        <v>324</v>
      </c>
      <c r="D146" s="97"/>
      <c r="E146" s="131" t="str">
        <f>IF(G$26="Сточная вода перед очисткой","0.02-200 мг/л NH4-N, 0.03-10 NO2-N, 0.02-15 мг/л PO4-P","0.02-2 мг/л NH4-N, 0.03-1 NO2-N, 0.02-0.2 мг/л PO4-P")</f>
        <v>0.02-200 мг/л NH4-N, 0.03-10 NO2-N, 0.02-15 мг/л PO4-P</v>
      </c>
      <c r="F146" s="132"/>
      <c r="G146" s="133"/>
      <c r="H146" s="121"/>
      <c r="I146" s="123" t="s">
        <v>65</v>
      </c>
      <c r="J146" s="125" t="s">
        <v>143</v>
      </c>
      <c r="K146" s="126"/>
      <c r="M146">
        <f>IF(OR(D146="да",K147&gt;0),1,0)</f>
        <v>0</v>
      </c>
      <c r="N146" t="s">
        <v>325</v>
      </c>
      <c r="O146" t="s">
        <v>326</v>
      </c>
      <c r="P146" t="s">
        <v>327</v>
      </c>
      <c r="Q146" t="s">
        <v>328</v>
      </c>
    </row>
    <row r="147" spans="1:17" ht="30" customHeight="1" thickBot="1" x14ac:dyDescent="0.35">
      <c r="A147" s="94"/>
      <c r="B147" s="96"/>
      <c r="C147" s="94"/>
      <c r="D147" s="98"/>
      <c r="E147" s="134"/>
      <c r="F147" s="135"/>
      <c r="G147" s="136"/>
      <c r="H147" s="122"/>
      <c r="I147" s="124"/>
      <c r="J147" s="33" t="s">
        <v>329</v>
      </c>
      <c r="K147" s="34">
        <f>IF(D146="да",1,0)</f>
        <v>0</v>
      </c>
      <c r="L147" t="str">
        <f>IF(D146="да",CONCATENATE("/ ",C146),"")</f>
        <v/>
      </c>
      <c r="M147">
        <f>IF(OR(D146="да",K147&gt;0),1,0)</f>
        <v>0</v>
      </c>
    </row>
    <row r="148" spans="1:17" ht="21" customHeight="1" thickBot="1" x14ac:dyDescent="0.35">
      <c r="A148" s="93">
        <f>IF(D148="да",A146+1,A146)</f>
        <v>1</v>
      </c>
      <c r="B148" s="95" t="s">
        <v>330</v>
      </c>
      <c r="C148" s="93"/>
      <c r="D148" s="97" t="s">
        <v>2</v>
      </c>
      <c r="E148" s="37">
        <v>20</v>
      </c>
      <c r="F148" s="37" t="s">
        <v>331</v>
      </c>
      <c r="G148" s="37">
        <v>100</v>
      </c>
      <c r="H148" s="38"/>
      <c r="I148" s="121" t="str">
        <f>IF(K24="нет","--","Аналоговый,       0,4-2В/1")</f>
        <v>Аналоговый,       0,4-2В/1</v>
      </c>
      <c r="J148" s="127" t="s">
        <v>332</v>
      </c>
      <c r="K148" s="129" t="s">
        <v>333</v>
      </c>
      <c r="M148">
        <v>1</v>
      </c>
    </row>
    <row r="149" spans="1:17" ht="21" customHeight="1" thickBot="1" x14ac:dyDescent="0.35">
      <c r="A149" s="94"/>
      <c r="B149" s="96"/>
      <c r="C149" s="94"/>
      <c r="D149" s="98"/>
      <c r="E149" s="39" t="s">
        <v>334</v>
      </c>
      <c r="F149" s="40" t="s">
        <v>335</v>
      </c>
      <c r="G149" s="41" t="s">
        <v>336</v>
      </c>
      <c r="H149" s="42"/>
      <c r="I149" s="122"/>
      <c r="J149" s="128"/>
      <c r="K149" s="130"/>
      <c r="M149">
        <v>1</v>
      </c>
    </row>
    <row r="150" spans="1:17" ht="15.9" customHeight="1" x14ac:dyDescent="0.3">
      <c r="A150" s="93">
        <f>IF(D150="да",A148+1,A148)</f>
        <v>1</v>
      </c>
      <c r="B150" s="113"/>
      <c r="C150" s="113"/>
      <c r="D150" s="97"/>
      <c r="E150" s="43"/>
      <c r="F150" s="44"/>
      <c r="G150" s="45"/>
      <c r="H150" s="121"/>
      <c r="I150" s="113"/>
      <c r="J150" s="113"/>
      <c r="K150" s="113"/>
      <c r="M150">
        <f>IF(D150="да",1,0)</f>
        <v>0</v>
      </c>
    </row>
    <row r="151" spans="1:17" ht="21" customHeight="1" thickBot="1" x14ac:dyDescent="0.35">
      <c r="A151" s="94"/>
      <c r="B151" s="114"/>
      <c r="C151" s="114"/>
      <c r="D151" s="98"/>
      <c r="E151" s="46"/>
      <c r="F151" s="47"/>
      <c r="G151" s="48"/>
      <c r="H151" s="122"/>
      <c r="I151" s="114"/>
      <c r="J151" s="114"/>
      <c r="K151" s="114"/>
      <c r="M151">
        <f>IF(D150="да",1,0)</f>
        <v>0</v>
      </c>
    </row>
    <row r="152" spans="1:17" ht="15.9" customHeight="1" x14ac:dyDescent="0.3">
      <c r="A152" s="93">
        <f>IF(D152="да",A150+1,A150)</f>
        <v>1</v>
      </c>
      <c r="B152" s="113"/>
      <c r="C152" s="113"/>
      <c r="D152" s="97"/>
      <c r="E152" s="115"/>
      <c r="F152" s="116"/>
      <c r="G152" s="117"/>
      <c r="H152" s="121"/>
      <c r="I152" s="113"/>
      <c r="J152" s="113"/>
      <c r="K152" s="113"/>
      <c r="M152">
        <f>IF(D152="да",1,0)</f>
        <v>0</v>
      </c>
    </row>
    <row r="153" spans="1:17" ht="21" customHeight="1" thickBot="1" x14ac:dyDescent="0.35">
      <c r="A153" s="94"/>
      <c r="B153" s="114"/>
      <c r="C153" s="114"/>
      <c r="D153" s="98"/>
      <c r="E153" s="118"/>
      <c r="F153" s="119"/>
      <c r="G153" s="120"/>
      <c r="H153" s="122"/>
      <c r="I153" s="114"/>
      <c r="J153" s="114"/>
      <c r="K153" s="114"/>
      <c r="M153">
        <f>IF(D152="да",1,0)</f>
        <v>0</v>
      </c>
    </row>
    <row r="154" spans="1:17" ht="15.9" customHeight="1" x14ac:dyDescent="0.3">
      <c r="A154" s="93">
        <f>IF(D154="да",A152+1,A152)</f>
        <v>1</v>
      </c>
      <c r="B154" s="113"/>
      <c r="C154" s="113"/>
      <c r="D154" s="97"/>
      <c r="E154" s="115"/>
      <c r="F154" s="116"/>
      <c r="G154" s="117"/>
      <c r="H154" s="121"/>
      <c r="I154" s="113"/>
      <c r="J154" s="113"/>
      <c r="K154" s="113"/>
      <c r="M154">
        <f>IF(D154="да",1,0)</f>
        <v>0</v>
      </c>
    </row>
    <row r="155" spans="1:17" ht="21" customHeight="1" thickBot="1" x14ac:dyDescent="0.35">
      <c r="A155" s="94"/>
      <c r="B155" s="114"/>
      <c r="C155" s="114"/>
      <c r="D155" s="98"/>
      <c r="E155" s="118"/>
      <c r="F155" s="119"/>
      <c r="G155" s="120"/>
      <c r="H155" s="122"/>
      <c r="I155" s="114"/>
      <c r="J155" s="114"/>
      <c r="K155" s="114"/>
      <c r="M155">
        <f>IF(D154="да",1,0)</f>
        <v>0</v>
      </c>
    </row>
    <row r="156" spans="1:17" ht="26.25" customHeight="1" x14ac:dyDescent="0.3">
      <c r="A156" s="105" t="s">
        <v>337</v>
      </c>
      <c r="B156" s="105"/>
      <c r="C156" s="105"/>
      <c r="D156" s="105"/>
      <c r="E156" s="105"/>
      <c r="F156" s="105"/>
      <c r="G156" s="105"/>
      <c r="H156" s="105"/>
      <c r="I156" s="105"/>
      <c r="J156" s="105"/>
      <c r="K156" s="105"/>
      <c r="M156">
        <v>1</v>
      </c>
    </row>
    <row r="157" spans="1:17" x14ac:dyDescent="0.3">
      <c r="M157">
        <f>IF(SUM(M163:M171)&gt;0,1,0)</f>
        <v>1</v>
      </c>
    </row>
    <row r="158" spans="1:17" ht="15" thickBot="1" x14ac:dyDescent="0.35">
      <c r="A158" s="88" t="s">
        <v>338</v>
      </c>
      <c r="B158" s="88"/>
      <c r="C158" s="88"/>
      <c r="D158" s="88"/>
      <c r="E158" s="88"/>
      <c r="F158" s="88"/>
      <c r="G158" s="88"/>
      <c r="H158" s="88"/>
      <c r="I158" s="88"/>
      <c r="J158" s="88"/>
      <c r="K158" s="88"/>
      <c r="M158">
        <f>IF(SUM(M163:M171)&gt;0,1,0)</f>
        <v>1</v>
      </c>
    </row>
    <row r="159" spans="1:17" ht="15" thickBot="1" x14ac:dyDescent="0.35">
      <c r="A159" s="49"/>
      <c r="B159" s="50"/>
      <c r="C159" s="50"/>
      <c r="D159" s="50"/>
      <c r="E159" s="50"/>
      <c r="F159" s="50"/>
      <c r="G159" s="50"/>
      <c r="H159" s="50"/>
      <c r="I159" s="50"/>
      <c r="J159" s="50"/>
      <c r="K159" s="50"/>
      <c r="M159">
        <f>IF(SUM(M163:M171)&gt;0,1,0)</f>
        <v>1</v>
      </c>
    </row>
    <row r="160" spans="1:17" ht="27" customHeight="1" thickBot="1" x14ac:dyDescent="0.35">
      <c r="A160" s="74" t="s">
        <v>53</v>
      </c>
      <c r="B160" s="74" t="s">
        <v>339</v>
      </c>
      <c r="C160" s="76" t="s">
        <v>55</v>
      </c>
      <c r="D160" s="76" t="s">
        <v>340</v>
      </c>
      <c r="E160" s="78" t="s">
        <v>341</v>
      </c>
      <c r="F160" s="79"/>
      <c r="G160" s="79"/>
      <c r="H160" s="108"/>
      <c r="I160" s="110" t="s">
        <v>59</v>
      </c>
      <c r="J160" s="71" t="s">
        <v>60</v>
      </c>
      <c r="K160" s="112"/>
      <c r="M160">
        <f>IF(SUM(M163:M171)&gt;0,1,0)</f>
        <v>1</v>
      </c>
    </row>
    <row r="161" spans="1:13" ht="15" thickBot="1" x14ac:dyDescent="0.35">
      <c r="A161" s="106"/>
      <c r="B161" s="106"/>
      <c r="C161" s="107"/>
      <c r="D161" s="107"/>
      <c r="E161" s="81"/>
      <c r="F161" s="82"/>
      <c r="G161" s="82"/>
      <c r="H161" s="109"/>
      <c r="I161" s="111"/>
      <c r="J161" s="26" t="s">
        <v>61</v>
      </c>
      <c r="K161" s="26" t="s">
        <v>62</v>
      </c>
      <c r="M161">
        <f>IF(SUM(M163:M171)&gt;0,1,0)</f>
        <v>1</v>
      </c>
    </row>
    <row r="162" spans="1:13" ht="15" thickBot="1" x14ac:dyDescent="0.35">
      <c r="A162" s="51">
        <v>1</v>
      </c>
      <c r="B162" s="52">
        <v>2</v>
      </c>
      <c r="C162" s="52">
        <v>3</v>
      </c>
      <c r="D162" s="52">
        <v>4</v>
      </c>
      <c r="E162" s="71">
        <v>5</v>
      </c>
      <c r="F162" s="72"/>
      <c r="G162" s="72"/>
      <c r="H162" s="72"/>
      <c r="I162" s="51">
        <v>6</v>
      </c>
      <c r="J162" s="52">
        <v>7</v>
      </c>
      <c r="K162" s="52">
        <v>8</v>
      </c>
      <c r="M162">
        <f>IF(SUM(M163:M171)&gt;0,1,0)</f>
        <v>1</v>
      </c>
    </row>
    <row r="163" spans="1:13" ht="24" customHeight="1" thickBot="1" x14ac:dyDescent="0.35">
      <c r="A163" s="40">
        <f>IF(D163="да",1,0)</f>
        <v>1</v>
      </c>
      <c r="B163" s="53" t="s">
        <v>342</v>
      </c>
      <c r="C163" s="40"/>
      <c r="D163" s="54" t="str">
        <f>IF(K24="да","да","")</f>
        <v>да</v>
      </c>
      <c r="E163" s="68" t="s">
        <v>343</v>
      </c>
      <c r="F163" s="69"/>
      <c r="G163" s="69"/>
      <c r="H163" s="70"/>
      <c r="I163" s="55" t="s">
        <v>344</v>
      </c>
      <c r="J163" s="56" t="s">
        <v>332</v>
      </c>
      <c r="K163" s="32" t="s">
        <v>333</v>
      </c>
      <c r="M163">
        <f>IF(D163="да",1,0)</f>
        <v>1</v>
      </c>
    </row>
    <row r="164" spans="1:13" ht="15.75" customHeight="1" thickBot="1" x14ac:dyDescent="0.35">
      <c r="A164" s="93">
        <f>IF(D164="да",A163+1,A163)</f>
        <v>2</v>
      </c>
      <c r="B164" s="95" t="s">
        <v>345</v>
      </c>
      <c r="C164" s="93" t="s">
        <v>346</v>
      </c>
      <c r="D164" s="97" t="str">
        <f>IF(OR(G27="Колодец, открытый лоток",G27="Колодец, закрытый безнапорный трубопровод",G27="Колодец,  напорный трубопровод"),"да","")</f>
        <v>да</v>
      </c>
      <c r="E164" s="99" t="s">
        <v>347</v>
      </c>
      <c r="F164" s="100"/>
      <c r="G164" s="100"/>
      <c r="H164" s="101"/>
      <c r="I164" s="89" t="s">
        <v>344</v>
      </c>
      <c r="J164" s="91" t="s">
        <v>348</v>
      </c>
      <c r="K164" s="92"/>
      <c r="M164">
        <f>IF(K165&gt;0,1,0)</f>
        <v>1</v>
      </c>
    </row>
    <row r="165" spans="1:13" ht="15" thickBot="1" x14ac:dyDescent="0.35">
      <c r="A165" s="94"/>
      <c r="B165" s="96"/>
      <c r="C165" s="94"/>
      <c r="D165" s="98"/>
      <c r="E165" s="102"/>
      <c r="F165" s="103"/>
      <c r="G165" s="103"/>
      <c r="H165" s="104"/>
      <c r="I165" s="90"/>
      <c r="J165" s="57" t="s">
        <v>349</v>
      </c>
      <c r="K165" s="58">
        <f>IF(D164="да",1,0)</f>
        <v>1</v>
      </c>
      <c r="L165" t="str">
        <f>IF(D164="да",CONCATENATE("/ ",C164),"")</f>
        <v>/ ПКЛ</v>
      </c>
      <c r="M165">
        <f>IF(K165&gt;0,1,0)</f>
        <v>1</v>
      </c>
    </row>
    <row r="166" spans="1:13" ht="15.75" customHeight="1" thickBot="1" x14ac:dyDescent="0.35">
      <c r="A166" s="93">
        <f>IF(D166="да",A164+1,A164)</f>
        <v>3</v>
      </c>
      <c r="B166" s="95" t="s">
        <v>350</v>
      </c>
      <c r="C166" s="93" t="s">
        <v>351</v>
      </c>
      <c r="D166" s="97" t="str">
        <f>IF(OR(G27="Колодец, открытый лоток",G27="Колодец, закрытый безнапорный трубопровод",G27="Колодец,  напорный трубопровод"),"да","")</f>
        <v>да</v>
      </c>
      <c r="E166" s="99" t="s">
        <v>343</v>
      </c>
      <c r="F166" s="100"/>
      <c r="G166" s="100"/>
      <c r="H166" s="101"/>
      <c r="I166" s="89" t="s">
        <v>344</v>
      </c>
      <c r="J166" s="91" t="s">
        <v>352</v>
      </c>
      <c r="K166" s="92"/>
      <c r="M166">
        <f>IF(K167&gt;0,1,0)</f>
        <v>1</v>
      </c>
    </row>
    <row r="167" spans="1:13" ht="15" thickBot="1" x14ac:dyDescent="0.35">
      <c r="A167" s="94"/>
      <c r="B167" s="96"/>
      <c r="C167" s="94"/>
      <c r="D167" s="98"/>
      <c r="E167" s="102"/>
      <c r="F167" s="103"/>
      <c r="G167" s="103"/>
      <c r="H167" s="104"/>
      <c r="I167" s="90"/>
      <c r="J167" s="57" t="s">
        <v>353</v>
      </c>
      <c r="K167" s="58">
        <f>IF(D166="да",1,0)</f>
        <v>1</v>
      </c>
      <c r="L167" t="str">
        <f>IF(D166="да",CONCATENATE("/ ",C166),"")</f>
        <v>/ ЗКК</v>
      </c>
      <c r="M167">
        <f>IF(K167&gt;0,1,0)</f>
        <v>1</v>
      </c>
    </row>
    <row r="168" spans="1:13" ht="29.4" customHeight="1" thickBot="1" x14ac:dyDescent="0.35">
      <c r="A168" s="40">
        <f>IF(D168="да",A166+1,A166)</f>
        <v>4</v>
      </c>
      <c r="B168" s="53" t="s">
        <v>354</v>
      </c>
      <c r="C168" s="40"/>
      <c r="D168" s="54" t="s">
        <v>2</v>
      </c>
      <c r="E168" s="68" t="s">
        <v>347</v>
      </c>
      <c r="F168" s="69"/>
      <c r="G168" s="69"/>
      <c r="H168" s="70"/>
      <c r="I168" s="55" t="s">
        <v>344</v>
      </c>
      <c r="J168" s="56" t="s">
        <v>332</v>
      </c>
      <c r="K168" s="32" t="s">
        <v>333</v>
      </c>
      <c r="M168">
        <f>IF(D168="да",1,0)</f>
        <v>1</v>
      </c>
    </row>
    <row r="169" spans="1:13" ht="28.2" thickBot="1" x14ac:dyDescent="0.35">
      <c r="A169" s="40">
        <f>IF(D169="да",A168+1,A168)</f>
        <v>4</v>
      </c>
      <c r="B169" s="59"/>
      <c r="C169" s="60"/>
      <c r="D169" s="54"/>
      <c r="E169" s="84"/>
      <c r="F169" s="85"/>
      <c r="G169" s="85"/>
      <c r="H169" s="86"/>
      <c r="I169" s="55" t="s">
        <v>344</v>
      </c>
      <c r="J169" s="61"/>
      <c r="K169" s="62"/>
      <c r="M169">
        <f>IF(D169="да",1,0)</f>
        <v>0</v>
      </c>
    </row>
    <row r="170" spans="1:13" ht="28.2" thickBot="1" x14ac:dyDescent="0.35">
      <c r="A170" s="40">
        <f>IF(D170="да",A169+1,A169)</f>
        <v>4</v>
      </c>
      <c r="B170" s="59"/>
      <c r="C170" s="60"/>
      <c r="D170" s="54"/>
      <c r="E170" s="84"/>
      <c r="F170" s="85"/>
      <c r="G170" s="85"/>
      <c r="H170" s="86"/>
      <c r="I170" s="55" t="s">
        <v>344</v>
      </c>
      <c r="J170" s="61"/>
      <c r="K170" s="62"/>
      <c r="M170">
        <f>IF(D170="да",1,0)</f>
        <v>0</v>
      </c>
    </row>
    <row r="171" spans="1:13" ht="28.2" thickBot="1" x14ac:dyDescent="0.35">
      <c r="A171" s="40">
        <f>IF(D171="да",A170+1,A170)</f>
        <v>4</v>
      </c>
      <c r="B171" s="59"/>
      <c r="C171" s="60"/>
      <c r="D171" s="54"/>
      <c r="E171" s="84"/>
      <c r="F171" s="85"/>
      <c r="G171" s="85"/>
      <c r="H171" s="86"/>
      <c r="I171" s="55" t="s">
        <v>344</v>
      </c>
      <c r="J171" s="61"/>
      <c r="K171" s="62"/>
      <c r="M171">
        <f>IF(D171="да",1,0)</f>
        <v>0</v>
      </c>
    </row>
    <row r="172" spans="1:13" ht="25.5" customHeight="1" x14ac:dyDescent="0.3">
      <c r="A172" s="87" t="s">
        <v>355</v>
      </c>
      <c r="B172" s="87"/>
      <c r="C172" s="87"/>
      <c r="D172" s="87"/>
      <c r="E172" s="87"/>
      <c r="F172" s="87"/>
      <c r="G172" s="87"/>
      <c r="H172" s="87"/>
      <c r="I172" s="87"/>
      <c r="J172" s="87"/>
      <c r="K172" s="87"/>
      <c r="M172">
        <f>IF(SUM(M163:M171)&gt;0,1,0)</f>
        <v>1</v>
      </c>
    </row>
    <row r="173" spans="1:13" x14ac:dyDescent="0.3">
      <c r="M173">
        <f>IF(SUM(M179:M191)&gt;0,1,0)</f>
        <v>1</v>
      </c>
    </row>
    <row r="174" spans="1:13" ht="15" thickBot="1" x14ac:dyDescent="0.35">
      <c r="A174" s="88" t="s">
        <v>356</v>
      </c>
      <c r="B174" s="88"/>
      <c r="C174" s="88"/>
      <c r="D174" s="88"/>
      <c r="E174" s="88"/>
      <c r="F174" s="88"/>
      <c r="G174" s="88"/>
      <c r="H174" s="88"/>
      <c r="I174" s="88"/>
      <c r="J174" s="88"/>
      <c r="K174" s="88"/>
      <c r="M174">
        <f>IF(SUM(M179:M191)&gt;0,1,0)</f>
        <v>1</v>
      </c>
    </row>
    <row r="175" spans="1:13" ht="15" thickBot="1" x14ac:dyDescent="0.35">
      <c r="A175" s="49"/>
      <c r="B175" s="50"/>
      <c r="C175" s="50"/>
      <c r="D175" s="50"/>
      <c r="E175" s="50"/>
      <c r="F175" s="50"/>
      <c r="G175" s="50"/>
      <c r="H175" s="50"/>
      <c r="I175" s="50"/>
      <c r="J175" s="50"/>
      <c r="K175" s="50"/>
      <c r="M175">
        <f>IF(SUM(M179:M191)&gt;0,1,0)</f>
        <v>1</v>
      </c>
    </row>
    <row r="176" spans="1:13" ht="27" customHeight="1" thickBot="1" x14ac:dyDescent="0.35">
      <c r="A176" s="74" t="s">
        <v>53</v>
      </c>
      <c r="B176" s="74" t="s">
        <v>357</v>
      </c>
      <c r="C176" s="76" t="s">
        <v>55</v>
      </c>
      <c r="D176" s="76" t="s">
        <v>358</v>
      </c>
      <c r="E176" s="78"/>
      <c r="F176" s="79"/>
      <c r="G176" s="79"/>
      <c r="H176" s="79"/>
      <c r="I176" s="80"/>
      <c r="J176" s="71" t="s">
        <v>60</v>
      </c>
      <c r="K176" s="73"/>
      <c r="M176">
        <f>IF(SUM(M179:M191)&gt;0,1,0)</f>
        <v>1</v>
      </c>
    </row>
    <row r="177" spans="1:13" ht="15" thickBot="1" x14ac:dyDescent="0.35">
      <c r="A177" s="75"/>
      <c r="B177" s="75"/>
      <c r="C177" s="77"/>
      <c r="D177" s="77"/>
      <c r="E177" s="81"/>
      <c r="F177" s="82"/>
      <c r="G177" s="82"/>
      <c r="H177" s="82"/>
      <c r="I177" s="83"/>
      <c r="J177" s="25" t="s">
        <v>61</v>
      </c>
      <c r="K177" s="25" t="s">
        <v>62</v>
      </c>
      <c r="M177">
        <f>IF(SUM(M179:M191)&gt;0,1,0)</f>
        <v>1</v>
      </c>
    </row>
    <row r="178" spans="1:13" ht="15" thickBot="1" x14ac:dyDescent="0.35">
      <c r="A178" s="51">
        <v>1</v>
      </c>
      <c r="B178" s="52">
        <v>2</v>
      </c>
      <c r="C178" s="52">
        <v>3</v>
      </c>
      <c r="D178" s="52">
        <v>4</v>
      </c>
      <c r="E178" s="71">
        <v>5</v>
      </c>
      <c r="F178" s="72"/>
      <c r="G178" s="72"/>
      <c r="H178" s="72"/>
      <c r="I178" s="73"/>
      <c r="J178" s="52">
        <v>6</v>
      </c>
      <c r="K178" s="52">
        <v>7</v>
      </c>
      <c r="M178">
        <f>IF(SUM(M179:M191)&gt;0,1,0)</f>
        <v>1</v>
      </c>
    </row>
    <row r="179" spans="1:13" ht="28.2" thickBot="1" x14ac:dyDescent="0.35">
      <c r="A179" s="40">
        <f>IF(D179="да",1,0)</f>
        <v>0</v>
      </c>
      <c r="B179" s="63" t="s">
        <v>359</v>
      </c>
      <c r="C179" s="41" t="s">
        <v>360</v>
      </c>
      <c r="D179" s="54"/>
      <c r="E179" s="68"/>
      <c r="F179" s="69"/>
      <c r="G179" s="69"/>
      <c r="H179" s="69"/>
      <c r="I179" s="70"/>
      <c r="J179" s="57" t="s">
        <v>361</v>
      </c>
      <c r="K179" s="62">
        <f t="shared" ref="K179:K191" si="0">IF(D179="да",1,0)</f>
        <v>0</v>
      </c>
      <c r="L179" t="str">
        <f t="shared" ref="L179:L191" si="1">IF(D179="да",CONCATENATE("/ ",C179),"")</f>
        <v/>
      </c>
      <c r="M179">
        <f t="shared" ref="M179:M191" si="2">IF(OR(D179="да",K179&lt;&gt;0),1,0)</f>
        <v>0</v>
      </c>
    </row>
    <row r="180" spans="1:13" ht="28.2" thickBot="1" x14ac:dyDescent="0.35">
      <c r="A180" s="40">
        <f>IF(D180="да",A179+1,A179)</f>
        <v>0</v>
      </c>
      <c r="B180" s="63" t="s">
        <v>362</v>
      </c>
      <c r="C180" s="41" t="s">
        <v>363</v>
      </c>
      <c r="D180" s="54" t="str">
        <f>IF(K24="нет","да","")</f>
        <v/>
      </c>
      <c r="E180" s="68"/>
      <c r="F180" s="69"/>
      <c r="G180" s="69"/>
      <c r="H180" s="69"/>
      <c r="I180" s="70"/>
      <c r="J180" s="57" t="s">
        <v>364</v>
      </c>
      <c r="K180" s="62">
        <f t="shared" si="0"/>
        <v>0</v>
      </c>
      <c r="L180" t="str">
        <f t="shared" si="1"/>
        <v/>
      </c>
      <c r="M180">
        <f t="shared" si="2"/>
        <v>0</v>
      </c>
    </row>
    <row r="181" spans="1:13" ht="28.2" thickBot="1" x14ac:dyDescent="0.35">
      <c r="A181" s="40">
        <f t="shared" ref="A181:A190" si="3">IF(D181="да",A180+1,A180)</f>
        <v>0</v>
      </c>
      <c r="B181" s="63" t="s">
        <v>365</v>
      </c>
      <c r="C181" s="41" t="s">
        <v>366</v>
      </c>
      <c r="D181" s="54" t="str">
        <f>IF(AND(K24="да",K28="нет",K29="да"),"да","")</f>
        <v/>
      </c>
      <c r="E181" s="68"/>
      <c r="F181" s="69"/>
      <c r="G181" s="69"/>
      <c r="H181" s="69"/>
      <c r="I181" s="70"/>
      <c r="J181" s="57" t="s">
        <v>367</v>
      </c>
      <c r="K181" s="62">
        <f t="shared" si="0"/>
        <v>0</v>
      </c>
      <c r="L181" t="str">
        <f t="shared" si="1"/>
        <v/>
      </c>
      <c r="M181">
        <f t="shared" si="2"/>
        <v>0</v>
      </c>
    </row>
    <row r="182" spans="1:13" ht="42.6" thickBot="1" x14ac:dyDescent="0.35">
      <c r="A182" s="40">
        <f t="shared" si="3"/>
        <v>0</v>
      </c>
      <c r="B182" s="63" t="s">
        <v>368</v>
      </c>
      <c r="C182" s="41" t="s">
        <v>369</v>
      </c>
      <c r="D182" s="54" t="str">
        <f>IF(AND(K21="да",K25="нет",K26="да"),"да","")</f>
        <v/>
      </c>
      <c r="E182" s="68"/>
      <c r="F182" s="69"/>
      <c r="G182" s="69"/>
      <c r="H182" s="69"/>
      <c r="I182" s="70"/>
      <c r="J182" s="57" t="s">
        <v>370</v>
      </c>
      <c r="K182" s="62">
        <f t="shared" si="0"/>
        <v>0</v>
      </c>
      <c r="L182" t="str">
        <f t="shared" si="1"/>
        <v/>
      </c>
      <c r="M182">
        <f t="shared" si="2"/>
        <v>0</v>
      </c>
    </row>
    <row r="183" spans="1:13" ht="114" thickBot="1" x14ac:dyDescent="0.35">
      <c r="A183" s="40">
        <f t="shared" si="3"/>
        <v>0</v>
      </c>
      <c r="B183" s="63" t="s">
        <v>371</v>
      </c>
      <c r="C183" s="41" t="s">
        <v>372</v>
      </c>
      <c r="D183" s="54" t="str">
        <f>IF(AND(K22="да",K26="нет",K27="да"),"да","")</f>
        <v/>
      </c>
      <c r="E183" s="68"/>
      <c r="F183" s="69"/>
      <c r="G183" s="69"/>
      <c r="H183" s="69"/>
      <c r="I183" s="70"/>
      <c r="J183" s="57" t="s">
        <v>373</v>
      </c>
      <c r="K183" s="62">
        <f t="shared" si="0"/>
        <v>0</v>
      </c>
      <c r="L183" t="str">
        <f t="shared" si="1"/>
        <v/>
      </c>
      <c r="M183">
        <f t="shared" si="2"/>
        <v>0</v>
      </c>
    </row>
    <row r="184" spans="1:13" ht="63" thickBot="1" x14ac:dyDescent="0.35">
      <c r="A184" s="40">
        <f t="shared" si="3"/>
        <v>0</v>
      </c>
      <c r="B184" s="63" t="s">
        <v>374</v>
      </c>
      <c r="C184" s="41" t="s">
        <v>375</v>
      </c>
      <c r="D184" s="54" t="str">
        <f>IF(AND(K22="да",K26="нет",K27="да"),"да","")</f>
        <v/>
      </c>
      <c r="E184" s="68"/>
      <c r="F184" s="69"/>
      <c r="G184" s="69"/>
      <c r="H184" s="69"/>
      <c r="I184" s="70"/>
      <c r="J184" s="57" t="s">
        <v>376</v>
      </c>
      <c r="K184" s="62">
        <f t="shared" si="0"/>
        <v>0</v>
      </c>
      <c r="L184" t="str">
        <f t="shared" si="1"/>
        <v/>
      </c>
      <c r="M184">
        <f t="shared" si="2"/>
        <v>0</v>
      </c>
    </row>
    <row r="185" spans="1:13" ht="32.4" thickBot="1" x14ac:dyDescent="0.35">
      <c r="A185" s="40">
        <f t="shared" si="3"/>
        <v>0</v>
      </c>
      <c r="B185" s="63" t="s">
        <v>377</v>
      </c>
      <c r="C185" s="41" t="s">
        <v>378</v>
      </c>
      <c r="D185" s="54" t="str">
        <f>IF(AND(K23="да",K27="нет",K28="да"),"да","")</f>
        <v/>
      </c>
      <c r="E185" s="68"/>
      <c r="F185" s="69"/>
      <c r="G185" s="69"/>
      <c r="H185" s="69"/>
      <c r="I185" s="70"/>
      <c r="J185" s="57" t="s">
        <v>379</v>
      </c>
      <c r="K185" s="62">
        <f t="shared" si="0"/>
        <v>0</v>
      </c>
      <c r="L185" t="str">
        <f t="shared" si="1"/>
        <v/>
      </c>
      <c r="M185">
        <f t="shared" si="2"/>
        <v>0</v>
      </c>
    </row>
    <row r="186" spans="1:13" ht="93.6" thickBot="1" x14ac:dyDescent="0.35">
      <c r="A186" s="40">
        <f t="shared" si="3"/>
        <v>0</v>
      </c>
      <c r="B186" s="63" t="s">
        <v>380</v>
      </c>
      <c r="C186" s="41" t="s">
        <v>381</v>
      </c>
      <c r="D186" s="54" t="str">
        <f>IF(AND(K24="да",K28="нет",K29="да"),"да","")</f>
        <v/>
      </c>
      <c r="E186" s="68"/>
      <c r="F186" s="69"/>
      <c r="G186" s="69"/>
      <c r="H186" s="69"/>
      <c r="I186" s="70"/>
      <c r="J186" s="57" t="s">
        <v>382</v>
      </c>
      <c r="K186" s="62">
        <f t="shared" si="0"/>
        <v>0</v>
      </c>
      <c r="L186" t="str">
        <f t="shared" si="1"/>
        <v/>
      </c>
      <c r="M186">
        <f t="shared" si="2"/>
        <v>0</v>
      </c>
    </row>
    <row r="187" spans="1:13" ht="52.8" thickBot="1" x14ac:dyDescent="0.35">
      <c r="A187" s="40">
        <f t="shared" si="3"/>
        <v>0</v>
      </c>
      <c r="B187" s="63" t="s">
        <v>383</v>
      </c>
      <c r="C187" s="41" t="s">
        <v>384</v>
      </c>
      <c r="D187" s="54" t="str">
        <f>IF(AND(K24="да",K28="нет",K29="да"),"да","")</f>
        <v/>
      </c>
      <c r="E187" s="68"/>
      <c r="F187" s="69"/>
      <c r="G187" s="69"/>
      <c r="H187" s="69"/>
      <c r="I187" s="70"/>
      <c r="J187" s="57" t="s">
        <v>385</v>
      </c>
      <c r="K187" s="62">
        <f t="shared" si="0"/>
        <v>0</v>
      </c>
      <c r="L187" t="str">
        <f t="shared" si="1"/>
        <v/>
      </c>
      <c r="M187">
        <f t="shared" si="2"/>
        <v>0</v>
      </c>
    </row>
    <row r="188" spans="1:13" ht="32.4" thickBot="1" x14ac:dyDescent="0.35">
      <c r="A188" s="40">
        <f t="shared" si="3"/>
        <v>0</v>
      </c>
      <c r="B188" s="63" t="s">
        <v>386</v>
      </c>
      <c r="C188" s="41" t="s">
        <v>387</v>
      </c>
      <c r="D188" s="54" t="str">
        <f>IF(AND(K25="да",K29="нет",K30="да"),"да","")</f>
        <v/>
      </c>
      <c r="E188" s="68"/>
      <c r="F188" s="69"/>
      <c r="G188" s="69"/>
      <c r="H188" s="69"/>
      <c r="I188" s="70"/>
      <c r="J188" s="57" t="s">
        <v>386</v>
      </c>
      <c r="K188" s="62">
        <f t="shared" si="0"/>
        <v>0</v>
      </c>
      <c r="L188" t="str">
        <f t="shared" si="1"/>
        <v/>
      </c>
      <c r="M188">
        <f t="shared" si="2"/>
        <v>0</v>
      </c>
    </row>
    <row r="189" spans="1:13" ht="28.2" thickBot="1" x14ac:dyDescent="0.35">
      <c r="A189" s="40">
        <f t="shared" si="3"/>
        <v>0</v>
      </c>
      <c r="B189" s="63" t="s">
        <v>388</v>
      </c>
      <c r="C189" s="41" t="s">
        <v>389</v>
      </c>
      <c r="D189" s="54" t="str">
        <f>IF(AND(K26="да",K30="нет",K31="да"),"да","")</f>
        <v/>
      </c>
      <c r="E189" s="68"/>
      <c r="F189" s="69"/>
      <c r="G189" s="69"/>
      <c r="H189" s="69"/>
      <c r="I189" s="70"/>
      <c r="J189" s="57" t="s">
        <v>388</v>
      </c>
      <c r="K189" s="62">
        <f t="shared" si="0"/>
        <v>0</v>
      </c>
      <c r="L189" t="str">
        <f t="shared" si="1"/>
        <v/>
      </c>
      <c r="M189">
        <f t="shared" si="2"/>
        <v>0</v>
      </c>
    </row>
    <row r="190" spans="1:13" ht="28.2" thickBot="1" x14ac:dyDescent="0.35">
      <c r="A190" s="40">
        <f t="shared" si="3"/>
        <v>0</v>
      </c>
      <c r="B190" s="63" t="s">
        <v>390</v>
      </c>
      <c r="C190" s="41" t="s">
        <v>391</v>
      </c>
      <c r="D190" s="54" t="str">
        <f>IF(AND(K24="да",K32="да",OR(K28="да",AND(K29="да",D181="да"))),"да","")</f>
        <v/>
      </c>
      <c r="E190" s="68"/>
      <c r="F190" s="69"/>
      <c r="G190" s="69"/>
      <c r="H190" s="69"/>
      <c r="I190" s="70"/>
      <c r="J190" s="57"/>
      <c r="K190" s="62">
        <f t="shared" si="0"/>
        <v>0</v>
      </c>
      <c r="L190" t="str">
        <f t="shared" si="1"/>
        <v/>
      </c>
      <c r="M190">
        <f t="shared" si="2"/>
        <v>0</v>
      </c>
    </row>
    <row r="191" spans="1:13" ht="28.2" thickBot="1" x14ac:dyDescent="0.35">
      <c r="A191" s="40">
        <f>IF(D191="да",A190+1,A190)</f>
        <v>1</v>
      </c>
      <c r="B191" s="63" t="s">
        <v>392</v>
      </c>
      <c r="C191" s="41" t="s">
        <v>393</v>
      </c>
      <c r="D191" s="54" t="s">
        <v>2</v>
      </c>
      <c r="E191" s="68"/>
      <c r="F191" s="69"/>
      <c r="G191" s="69"/>
      <c r="H191" s="69"/>
      <c r="I191" s="70"/>
      <c r="J191" s="57" t="s">
        <v>394</v>
      </c>
      <c r="K191" s="62">
        <f t="shared" si="0"/>
        <v>1</v>
      </c>
      <c r="L191" t="str">
        <f t="shared" si="1"/>
        <v>/ ЗИП</v>
      </c>
      <c r="M191">
        <f t="shared" si="2"/>
        <v>1</v>
      </c>
    </row>
    <row r="193" spans="1:11" x14ac:dyDescent="0.3">
      <c r="A193" s="64" t="str">
        <f>CONCATENATE("Наименование АСАКС согласно опросного листа №: ",E9)</f>
        <v xml:space="preserve">Наименование АСАКС согласно опросного листа №: </v>
      </c>
    </row>
    <row r="194" spans="1:11" x14ac:dyDescent="0.3">
      <c r="A194" s="65" t="str">
        <f>CONCATENATE("Автоматизированная система автономного контроля стоков АСАКС",IF(K24="да","-Э",""),CONCATENATE(L46,L48,L50,L51,L52,L53,L55,L57,L59,L61,L63,L65,L67,L69,L71),CONCATENATE(L73,L75,L77,L79,L81,L83,L85,L87,L89,L91,L93,L95,L97,L99,L101),CONCATENATE(L103,L105,L107,L109,L111,L113,L115,L117,L119,L121,L123,L125,L127,L129,L131,L133,L135,L137,L139,L141,L143,L145,L147,L165,L167,L179,L180,L181,L182,L183),CONCATENATE(L184,L185,L186,L187,L188,L189,L190,L191))</f>
        <v>Автоматизированная система автономного контроля стоков АСАКС-Э/ ПКЛ/ ЗКК/ ЗИП</v>
      </c>
      <c r="B194" s="65"/>
      <c r="C194" s="65"/>
      <c r="D194" s="65"/>
      <c r="E194" s="65"/>
      <c r="F194" s="65"/>
      <c r="G194" s="65"/>
      <c r="H194" s="65"/>
      <c r="I194" s="65"/>
      <c r="J194" s="65"/>
      <c r="K194" s="65"/>
    </row>
    <row r="196" spans="1:11" x14ac:dyDescent="0.3">
      <c r="A196" s="66" t="s">
        <v>395</v>
      </c>
      <c r="B196" s="66"/>
      <c r="C196" s="66"/>
      <c r="D196" s="66"/>
      <c r="E196" s="66"/>
      <c r="F196" s="66"/>
      <c r="G196" s="66" t="s">
        <v>395</v>
      </c>
      <c r="H196" s="66"/>
      <c r="I196" s="66"/>
      <c r="J196" s="66"/>
      <c r="K196" s="66"/>
    </row>
    <row r="197" spans="1:11" x14ac:dyDescent="0.3">
      <c r="A197" s="66"/>
      <c r="B197" s="66"/>
      <c r="C197" s="66"/>
      <c r="D197" s="66"/>
      <c r="E197" s="66"/>
      <c r="F197" s="66"/>
      <c r="G197" s="66"/>
      <c r="H197" s="66"/>
      <c r="I197" s="66"/>
      <c r="J197" s="66"/>
      <c r="K197" s="66"/>
    </row>
    <row r="198" spans="1:11" x14ac:dyDescent="0.3">
      <c r="A198" s="66"/>
      <c r="B198" s="67" t="s">
        <v>396</v>
      </c>
      <c r="C198" s="66"/>
      <c r="D198" s="66"/>
      <c r="E198" s="66"/>
      <c r="F198" s="66"/>
      <c r="G198" s="66"/>
      <c r="H198" s="66"/>
      <c r="I198" s="66"/>
      <c r="J198" s="67" t="s">
        <v>396</v>
      </c>
      <c r="K198" s="66"/>
    </row>
    <row r="199" spans="1:11" x14ac:dyDescent="0.3">
      <c r="A199" s="66"/>
      <c r="B199" s="66"/>
      <c r="C199" s="66"/>
      <c r="D199" s="66"/>
      <c r="E199" s="66"/>
      <c r="F199" s="66"/>
      <c r="G199" s="66"/>
      <c r="H199" s="66"/>
      <c r="I199" s="66"/>
      <c r="J199" s="66"/>
      <c r="K199" s="66"/>
    </row>
    <row r="200" spans="1:11" x14ac:dyDescent="0.3">
      <c r="A200" s="66" t="s">
        <v>395</v>
      </c>
      <c r="B200" s="66"/>
      <c r="C200" s="66"/>
      <c r="D200" s="66"/>
      <c r="E200" s="66"/>
      <c r="F200" s="66"/>
      <c r="G200" s="66" t="s">
        <v>395</v>
      </c>
      <c r="H200" s="66"/>
      <c r="I200" s="66"/>
      <c r="J200" s="66"/>
      <c r="K200" s="66"/>
    </row>
    <row r="201" spans="1:11" x14ac:dyDescent="0.3">
      <c r="A201" s="66"/>
      <c r="B201" s="66"/>
      <c r="C201" s="66"/>
      <c r="D201" s="66"/>
      <c r="E201" s="66"/>
      <c r="F201" s="66"/>
      <c r="G201" s="66"/>
      <c r="H201" s="66"/>
      <c r="I201" s="66"/>
      <c r="J201" s="66"/>
      <c r="K201" s="66"/>
    </row>
    <row r="202" spans="1:11" x14ac:dyDescent="0.3">
      <c r="A202" s="66"/>
      <c r="B202" s="67" t="s">
        <v>396</v>
      </c>
      <c r="C202" s="66"/>
      <c r="D202" s="66"/>
      <c r="E202" s="66"/>
      <c r="F202" s="66"/>
      <c r="G202" s="66"/>
      <c r="H202" s="66"/>
      <c r="I202" s="66"/>
      <c r="J202" s="67" t="s">
        <v>396</v>
      </c>
      <c r="K202" s="66"/>
    </row>
  </sheetData>
  <autoFilter ref="A44:M191" xr:uid="{8E2DD480-450C-45CE-A4F2-A1390C454DDB}">
    <filterColumn colId="4" showButton="0"/>
    <filterColumn colId="5" showButton="0"/>
  </autoFilter>
  <mergeCells count="524">
    <mergeCell ref="A7:B7"/>
    <mergeCell ref="J7:K7"/>
    <mergeCell ref="A8:B8"/>
    <mergeCell ref="J8:K8"/>
    <mergeCell ref="A9:B9"/>
    <mergeCell ref="C9:D9"/>
    <mergeCell ref="E9:I9"/>
    <mergeCell ref="J9:K9"/>
    <mergeCell ref="A14:K14"/>
    <mergeCell ref="A16:K16"/>
    <mergeCell ref="A18:K18"/>
    <mergeCell ref="A20:K20"/>
    <mergeCell ref="A21:K21"/>
    <mergeCell ref="A22:K22"/>
    <mergeCell ref="A10:B10"/>
    <mergeCell ref="J10:K10"/>
    <mergeCell ref="A11:B11"/>
    <mergeCell ref="C11:I11"/>
    <mergeCell ref="J11:K11"/>
    <mergeCell ref="A12:K12"/>
    <mergeCell ref="G25:K25"/>
    <mergeCell ref="G26:K26"/>
    <mergeCell ref="G27:K27"/>
    <mergeCell ref="A40:K40"/>
    <mergeCell ref="A42:A43"/>
    <mergeCell ref="B42:B43"/>
    <mergeCell ref="C42:C43"/>
    <mergeCell ref="D42:D43"/>
    <mergeCell ref="E42:G43"/>
    <mergeCell ref="H42:H43"/>
    <mergeCell ref="I42:I43"/>
    <mergeCell ref="J42:K42"/>
    <mergeCell ref="E44:G44"/>
    <mergeCell ref="A45:A46"/>
    <mergeCell ref="B45:B46"/>
    <mergeCell ref="C45:C46"/>
    <mergeCell ref="D45:D46"/>
    <mergeCell ref="E45:G46"/>
    <mergeCell ref="H45:H46"/>
    <mergeCell ref="I45:I46"/>
    <mergeCell ref="J45:K45"/>
    <mergeCell ref="A47:A48"/>
    <mergeCell ref="B47:B48"/>
    <mergeCell ref="C47:C48"/>
    <mergeCell ref="D47:D48"/>
    <mergeCell ref="E47:G48"/>
    <mergeCell ref="H47:H48"/>
    <mergeCell ref="I47:I48"/>
    <mergeCell ref="J47:K47"/>
    <mergeCell ref="I49:I50"/>
    <mergeCell ref="J49:K49"/>
    <mergeCell ref="A51:A53"/>
    <mergeCell ref="B51:B53"/>
    <mergeCell ref="D51:D53"/>
    <mergeCell ref="E51:G53"/>
    <mergeCell ref="H51:H53"/>
    <mergeCell ref="I51:I53"/>
    <mergeCell ref="J51:K52"/>
    <mergeCell ref="A49:A50"/>
    <mergeCell ref="B49:B50"/>
    <mergeCell ref="C49:C50"/>
    <mergeCell ref="D49:D50"/>
    <mergeCell ref="E49:G50"/>
    <mergeCell ref="H49:H50"/>
    <mergeCell ref="I54:I55"/>
    <mergeCell ref="J54:K54"/>
    <mergeCell ref="A56:A57"/>
    <mergeCell ref="B56:B57"/>
    <mergeCell ref="C56:C57"/>
    <mergeCell ref="D56:D57"/>
    <mergeCell ref="E56:G57"/>
    <mergeCell ref="H56:H57"/>
    <mergeCell ref="I56:I57"/>
    <mergeCell ref="J56:K56"/>
    <mergeCell ref="A54:A55"/>
    <mergeCell ref="B54:B55"/>
    <mergeCell ref="C54:C55"/>
    <mergeCell ref="D54:D55"/>
    <mergeCell ref="E54:G55"/>
    <mergeCell ref="H54:H55"/>
    <mergeCell ref="I58:I59"/>
    <mergeCell ref="J58:K58"/>
    <mergeCell ref="A60:A61"/>
    <mergeCell ref="B60:B61"/>
    <mergeCell ref="C60:C61"/>
    <mergeCell ref="D60:D61"/>
    <mergeCell ref="E60:G61"/>
    <mergeCell ref="H60:H61"/>
    <mergeCell ref="I60:I61"/>
    <mergeCell ref="J60:K60"/>
    <mergeCell ref="A58:A59"/>
    <mergeCell ref="B58:B59"/>
    <mergeCell ref="C58:C59"/>
    <mergeCell ref="D58:D59"/>
    <mergeCell ref="E58:G59"/>
    <mergeCell ref="H58:H59"/>
    <mergeCell ref="I62:I63"/>
    <mergeCell ref="J62:K62"/>
    <mergeCell ref="A64:A65"/>
    <mergeCell ref="B64:B65"/>
    <mergeCell ref="C64:C65"/>
    <mergeCell ref="D64:D65"/>
    <mergeCell ref="E64:G65"/>
    <mergeCell ref="H64:H65"/>
    <mergeCell ref="I64:I65"/>
    <mergeCell ref="J64:K64"/>
    <mergeCell ref="A62:A63"/>
    <mergeCell ref="B62:B63"/>
    <mergeCell ref="C62:C63"/>
    <mergeCell ref="D62:D63"/>
    <mergeCell ref="E62:G63"/>
    <mergeCell ref="H62:H63"/>
    <mergeCell ref="I66:I67"/>
    <mergeCell ref="J66:K66"/>
    <mergeCell ref="A68:A69"/>
    <mergeCell ref="B68:B69"/>
    <mergeCell ref="C68:C69"/>
    <mergeCell ref="D68:D69"/>
    <mergeCell ref="E68:G69"/>
    <mergeCell ref="H68:H69"/>
    <mergeCell ref="I68:I69"/>
    <mergeCell ref="J68:K68"/>
    <mergeCell ref="A66:A67"/>
    <mergeCell ref="B66:B67"/>
    <mergeCell ref="C66:C67"/>
    <mergeCell ref="D66:D67"/>
    <mergeCell ref="E66:G67"/>
    <mergeCell ref="H66:H67"/>
    <mergeCell ref="I70:I71"/>
    <mergeCell ref="J70:K70"/>
    <mergeCell ref="A72:A73"/>
    <mergeCell ref="B72:B73"/>
    <mergeCell ref="C72:C73"/>
    <mergeCell ref="D72:D73"/>
    <mergeCell ref="E72:G73"/>
    <mergeCell ref="H72:H73"/>
    <mergeCell ref="I72:I73"/>
    <mergeCell ref="J72:K72"/>
    <mergeCell ref="A70:A71"/>
    <mergeCell ref="B70:B71"/>
    <mergeCell ref="C70:C71"/>
    <mergeCell ref="D70:D71"/>
    <mergeCell ref="E70:G71"/>
    <mergeCell ref="H70:H71"/>
    <mergeCell ref="I74:I75"/>
    <mergeCell ref="J74:K74"/>
    <mergeCell ref="A76:A77"/>
    <mergeCell ref="B76:B77"/>
    <mergeCell ref="C76:C77"/>
    <mergeCell ref="D76:D77"/>
    <mergeCell ref="E76:G77"/>
    <mergeCell ref="H76:H77"/>
    <mergeCell ref="I76:I77"/>
    <mergeCell ref="J76:K76"/>
    <mergeCell ref="A74:A75"/>
    <mergeCell ref="B74:B75"/>
    <mergeCell ref="C74:C75"/>
    <mergeCell ref="D74:D75"/>
    <mergeCell ref="E74:G75"/>
    <mergeCell ref="H74:H75"/>
    <mergeCell ref="I78:I79"/>
    <mergeCell ref="J78:K78"/>
    <mergeCell ref="A80:A81"/>
    <mergeCell ref="B80:B81"/>
    <mergeCell ref="C80:C81"/>
    <mergeCell ref="D80:D81"/>
    <mergeCell ref="E80:G81"/>
    <mergeCell ref="H80:H81"/>
    <mergeCell ref="I80:I81"/>
    <mergeCell ref="J80:K80"/>
    <mergeCell ref="A78:A79"/>
    <mergeCell ref="B78:B79"/>
    <mergeCell ref="C78:C79"/>
    <mergeCell ref="D78:D79"/>
    <mergeCell ref="E78:G79"/>
    <mergeCell ref="H78:H79"/>
    <mergeCell ref="I82:I83"/>
    <mergeCell ref="J82:K82"/>
    <mergeCell ref="A84:A85"/>
    <mergeCell ref="B84:B85"/>
    <mergeCell ref="C84:C85"/>
    <mergeCell ref="D84:D85"/>
    <mergeCell ref="E84:G85"/>
    <mergeCell ref="H84:H85"/>
    <mergeCell ref="I84:I85"/>
    <mergeCell ref="J84:K84"/>
    <mergeCell ref="A82:A83"/>
    <mergeCell ref="B82:B83"/>
    <mergeCell ref="C82:C83"/>
    <mergeCell ref="D82:D83"/>
    <mergeCell ref="E82:G83"/>
    <mergeCell ref="H82:H83"/>
    <mergeCell ref="I86:I87"/>
    <mergeCell ref="J86:K86"/>
    <mergeCell ref="A88:A89"/>
    <mergeCell ref="B88:B89"/>
    <mergeCell ref="C88:C89"/>
    <mergeCell ref="D88:D89"/>
    <mergeCell ref="E88:G89"/>
    <mergeCell ref="H88:H89"/>
    <mergeCell ref="I88:I89"/>
    <mergeCell ref="J88:K88"/>
    <mergeCell ref="A86:A87"/>
    <mergeCell ref="B86:B87"/>
    <mergeCell ref="C86:C87"/>
    <mergeCell ref="D86:D87"/>
    <mergeCell ref="E86:G87"/>
    <mergeCell ref="H86:H87"/>
    <mergeCell ref="I90:I91"/>
    <mergeCell ref="J90:K90"/>
    <mergeCell ref="A92:A93"/>
    <mergeCell ref="B92:B93"/>
    <mergeCell ref="C92:C93"/>
    <mergeCell ref="D92:D93"/>
    <mergeCell ref="E92:G93"/>
    <mergeCell ref="H92:H93"/>
    <mergeCell ref="I92:I93"/>
    <mergeCell ref="J92:K92"/>
    <mergeCell ref="A90:A91"/>
    <mergeCell ref="B90:B91"/>
    <mergeCell ref="C90:C91"/>
    <mergeCell ref="D90:D91"/>
    <mergeCell ref="E90:G91"/>
    <mergeCell ref="H90:H91"/>
    <mergeCell ref="I94:I95"/>
    <mergeCell ref="J94:K94"/>
    <mergeCell ref="A96:A97"/>
    <mergeCell ref="B96:B97"/>
    <mergeCell ref="C96:C97"/>
    <mergeCell ref="D96:D97"/>
    <mergeCell ref="E96:G97"/>
    <mergeCell ref="H96:H97"/>
    <mergeCell ref="I96:I97"/>
    <mergeCell ref="J96:K96"/>
    <mergeCell ref="A94:A95"/>
    <mergeCell ref="B94:B95"/>
    <mergeCell ref="C94:C95"/>
    <mergeCell ref="D94:D95"/>
    <mergeCell ref="E94:G95"/>
    <mergeCell ref="H94:H95"/>
    <mergeCell ref="I98:I99"/>
    <mergeCell ref="J98:K98"/>
    <mergeCell ref="A100:A101"/>
    <mergeCell ref="B100:B101"/>
    <mergeCell ref="C100:C101"/>
    <mergeCell ref="D100:D101"/>
    <mergeCell ref="E100:G101"/>
    <mergeCell ref="H100:H101"/>
    <mergeCell ref="I100:I101"/>
    <mergeCell ref="J100:K100"/>
    <mergeCell ref="A98:A99"/>
    <mergeCell ref="B98:B99"/>
    <mergeCell ref="C98:C99"/>
    <mergeCell ref="D98:D99"/>
    <mergeCell ref="E98:G99"/>
    <mergeCell ref="H98:H99"/>
    <mergeCell ref="I102:I103"/>
    <mergeCell ref="J102:K102"/>
    <mergeCell ref="A104:A105"/>
    <mergeCell ref="B104:B105"/>
    <mergeCell ref="C104:C105"/>
    <mergeCell ref="D104:D105"/>
    <mergeCell ref="E104:G105"/>
    <mergeCell ref="H104:H105"/>
    <mergeCell ref="I104:I105"/>
    <mergeCell ref="J104:K104"/>
    <mergeCell ref="A102:A103"/>
    <mergeCell ref="B102:B103"/>
    <mergeCell ref="C102:C103"/>
    <mergeCell ref="D102:D103"/>
    <mergeCell ref="E102:G103"/>
    <mergeCell ref="H102:H103"/>
    <mergeCell ref="I106:I107"/>
    <mergeCell ref="J106:K106"/>
    <mergeCell ref="A108:A109"/>
    <mergeCell ref="B108:B109"/>
    <mergeCell ref="C108:C109"/>
    <mergeCell ref="D108:D109"/>
    <mergeCell ref="E108:G109"/>
    <mergeCell ref="H108:H109"/>
    <mergeCell ref="I108:I109"/>
    <mergeCell ref="J108:K108"/>
    <mergeCell ref="A106:A107"/>
    <mergeCell ref="B106:B107"/>
    <mergeCell ref="C106:C107"/>
    <mergeCell ref="D106:D107"/>
    <mergeCell ref="E106:G107"/>
    <mergeCell ref="H106:H107"/>
    <mergeCell ref="I110:I111"/>
    <mergeCell ref="J110:K110"/>
    <mergeCell ref="A112:A113"/>
    <mergeCell ref="B112:B113"/>
    <mergeCell ref="C112:C113"/>
    <mergeCell ref="D112:D113"/>
    <mergeCell ref="E112:G113"/>
    <mergeCell ref="H112:H113"/>
    <mergeCell ref="I112:I113"/>
    <mergeCell ref="J112:K112"/>
    <mergeCell ref="A110:A111"/>
    <mergeCell ref="B110:B111"/>
    <mergeCell ref="C110:C111"/>
    <mergeCell ref="D110:D111"/>
    <mergeCell ref="E110:G111"/>
    <mergeCell ref="H110:H111"/>
    <mergeCell ref="I114:I115"/>
    <mergeCell ref="J114:K114"/>
    <mergeCell ref="A116:A117"/>
    <mergeCell ref="B116:B117"/>
    <mergeCell ref="C116:C117"/>
    <mergeCell ref="D116:D117"/>
    <mergeCell ref="E116:G117"/>
    <mergeCell ref="H116:H117"/>
    <mergeCell ref="I116:I117"/>
    <mergeCell ref="J116:K116"/>
    <mergeCell ref="A114:A115"/>
    <mergeCell ref="B114:B115"/>
    <mergeCell ref="C114:C115"/>
    <mergeCell ref="D114:D115"/>
    <mergeCell ref="E114:G115"/>
    <mergeCell ref="H114:H115"/>
    <mergeCell ref="I118:I119"/>
    <mergeCell ref="J118:K118"/>
    <mergeCell ref="A120:A121"/>
    <mergeCell ref="B120:B121"/>
    <mergeCell ref="C120:C121"/>
    <mergeCell ref="D120:D121"/>
    <mergeCell ref="E120:G121"/>
    <mergeCell ref="H120:H121"/>
    <mergeCell ref="I120:I121"/>
    <mergeCell ref="J120:K120"/>
    <mergeCell ref="A118:A119"/>
    <mergeCell ref="B118:B119"/>
    <mergeCell ref="C118:C119"/>
    <mergeCell ref="D118:D119"/>
    <mergeCell ref="E118:G119"/>
    <mergeCell ref="H118:H119"/>
    <mergeCell ref="I122:I123"/>
    <mergeCell ref="J122:K122"/>
    <mergeCell ref="A124:A125"/>
    <mergeCell ref="B124:B125"/>
    <mergeCell ref="C124:C125"/>
    <mergeCell ref="D124:D125"/>
    <mergeCell ref="E124:G125"/>
    <mergeCell ref="H124:H125"/>
    <mergeCell ref="I124:I125"/>
    <mergeCell ref="J124:K124"/>
    <mergeCell ref="A122:A123"/>
    <mergeCell ref="B122:B123"/>
    <mergeCell ref="C122:C123"/>
    <mergeCell ref="D122:D123"/>
    <mergeCell ref="E122:G123"/>
    <mergeCell ref="H122:H123"/>
    <mergeCell ref="I126:I127"/>
    <mergeCell ref="J126:K126"/>
    <mergeCell ref="A128:A129"/>
    <mergeCell ref="B128:B129"/>
    <mergeCell ref="C128:C129"/>
    <mergeCell ref="D128:D129"/>
    <mergeCell ref="E128:G129"/>
    <mergeCell ref="H128:H129"/>
    <mergeCell ref="I128:I129"/>
    <mergeCell ref="J128:K128"/>
    <mergeCell ref="A126:A127"/>
    <mergeCell ref="B126:B127"/>
    <mergeCell ref="C126:C127"/>
    <mergeCell ref="D126:D127"/>
    <mergeCell ref="E126:G127"/>
    <mergeCell ref="H126:H127"/>
    <mergeCell ref="I130:I131"/>
    <mergeCell ref="J130:K130"/>
    <mergeCell ref="A132:A133"/>
    <mergeCell ref="B132:B133"/>
    <mergeCell ref="C132:C133"/>
    <mergeCell ref="D132:D133"/>
    <mergeCell ref="E132:G133"/>
    <mergeCell ref="H132:H133"/>
    <mergeCell ref="I132:I133"/>
    <mergeCell ref="J132:K132"/>
    <mergeCell ref="A130:A131"/>
    <mergeCell ref="B130:B131"/>
    <mergeCell ref="C130:C131"/>
    <mergeCell ref="D130:D131"/>
    <mergeCell ref="E130:G131"/>
    <mergeCell ref="H130:H131"/>
    <mergeCell ref="I134:I135"/>
    <mergeCell ref="J134:K134"/>
    <mergeCell ref="A136:A137"/>
    <mergeCell ref="B136:B137"/>
    <mergeCell ref="C136:C137"/>
    <mergeCell ref="D136:D137"/>
    <mergeCell ref="E136:G137"/>
    <mergeCell ref="H136:H137"/>
    <mergeCell ref="I136:I137"/>
    <mergeCell ref="J136:K136"/>
    <mergeCell ref="A134:A135"/>
    <mergeCell ref="B134:B135"/>
    <mergeCell ref="C134:C135"/>
    <mergeCell ref="D134:D135"/>
    <mergeCell ref="E134:G135"/>
    <mergeCell ref="H134:H135"/>
    <mergeCell ref="I138:I139"/>
    <mergeCell ref="J138:K138"/>
    <mergeCell ref="A140:A141"/>
    <mergeCell ref="B140:B141"/>
    <mergeCell ref="C140:C141"/>
    <mergeCell ref="D140:D141"/>
    <mergeCell ref="E140:G141"/>
    <mergeCell ref="H140:H141"/>
    <mergeCell ref="I140:I141"/>
    <mergeCell ref="J140:K140"/>
    <mergeCell ref="A138:A139"/>
    <mergeCell ref="B138:B139"/>
    <mergeCell ref="C138:C139"/>
    <mergeCell ref="D138:D139"/>
    <mergeCell ref="E138:G139"/>
    <mergeCell ref="H138:H139"/>
    <mergeCell ref="I142:I143"/>
    <mergeCell ref="J142:K142"/>
    <mergeCell ref="A144:A145"/>
    <mergeCell ref="B144:B145"/>
    <mergeCell ref="C144:C145"/>
    <mergeCell ref="D144:D145"/>
    <mergeCell ref="E144:G145"/>
    <mergeCell ref="H144:H145"/>
    <mergeCell ref="I144:I145"/>
    <mergeCell ref="J144:K144"/>
    <mergeCell ref="A142:A143"/>
    <mergeCell ref="B142:B143"/>
    <mergeCell ref="C142:C143"/>
    <mergeCell ref="D142:D143"/>
    <mergeCell ref="E142:G143"/>
    <mergeCell ref="H142:H143"/>
    <mergeCell ref="I146:I147"/>
    <mergeCell ref="J146:K146"/>
    <mergeCell ref="A148:A149"/>
    <mergeCell ref="B148:B149"/>
    <mergeCell ref="C148:C149"/>
    <mergeCell ref="D148:D149"/>
    <mergeCell ref="I148:I149"/>
    <mergeCell ref="J148:J149"/>
    <mergeCell ref="K148:K149"/>
    <mergeCell ref="A146:A147"/>
    <mergeCell ref="B146:B147"/>
    <mergeCell ref="C146:C147"/>
    <mergeCell ref="D146:D147"/>
    <mergeCell ref="E146:G147"/>
    <mergeCell ref="H146:H147"/>
    <mergeCell ref="J150:J151"/>
    <mergeCell ref="K150:K151"/>
    <mergeCell ref="A152:A153"/>
    <mergeCell ref="B152:B153"/>
    <mergeCell ref="C152:C153"/>
    <mergeCell ref="D152:D153"/>
    <mergeCell ref="E152:G153"/>
    <mergeCell ref="H152:H153"/>
    <mergeCell ref="I152:I153"/>
    <mergeCell ref="J152:J153"/>
    <mergeCell ref="A150:A151"/>
    <mergeCell ref="B150:B151"/>
    <mergeCell ref="C150:C151"/>
    <mergeCell ref="D150:D151"/>
    <mergeCell ref="H150:H151"/>
    <mergeCell ref="I150:I151"/>
    <mergeCell ref="K152:K153"/>
    <mergeCell ref="A154:A155"/>
    <mergeCell ref="B154:B155"/>
    <mergeCell ref="C154:C155"/>
    <mergeCell ref="D154:D155"/>
    <mergeCell ref="E154:G155"/>
    <mergeCell ref="H154:H155"/>
    <mergeCell ref="I154:I155"/>
    <mergeCell ref="J154:J155"/>
    <mergeCell ref="K154:K155"/>
    <mergeCell ref="E162:H162"/>
    <mergeCell ref="E163:H163"/>
    <mergeCell ref="A164:A165"/>
    <mergeCell ref="B164:B165"/>
    <mergeCell ref="C164:C165"/>
    <mergeCell ref="D164:D165"/>
    <mergeCell ref="E164:H165"/>
    <mergeCell ref="A156:K156"/>
    <mergeCell ref="A158:K158"/>
    <mergeCell ref="A160:A161"/>
    <mergeCell ref="B160:B161"/>
    <mergeCell ref="C160:C161"/>
    <mergeCell ref="D160:D161"/>
    <mergeCell ref="E160:H161"/>
    <mergeCell ref="I160:I161"/>
    <mergeCell ref="J160:K160"/>
    <mergeCell ref="I164:I165"/>
    <mergeCell ref="J164:K164"/>
    <mergeCell ref="A166:A167"/>
    <mergeCell ref="B166:B167"/>
    <mergeCell ref="C166:C167"/>
    <mergeCell ref="D166:D167"/>
    <mergeCell ref="E166:H167"/>
    <mergeCell ref="I166:I167"/>
    <mergeCell ref="J166:K166"/>
    <mergeCell ref="A176:A177"/>
    <mergeCell ref="B176:B177"/>
    <mergeCell ref="C176:C177"/>
    <mergeCell ref="D176:D177"/>
    <mergeCell ref="E176:I177"/>
    <mergeCell ref="J176:K176"/>
    <mergeCell ref="E168:H168"/>
    <mergeCell ref="E169:H169"/>
    <mergeCell ref="E170:H170"/>
    <mergeCell ref="E171:H171"/>
    <mergeCell ref="A172:K172"/>
    <mergeCell ref="A174:K174"/>
    <mergeCell ref="E190:I190"/>
    <mergeCell ref="E191:I191"/>
    <mergeCell ref="E184:I184"/>
    <mergeCell ref="E185:I185"/>
    <mergeCell ref="E186:I186"/>
    <mergeCell ref="E187:I187"/>
    <mergeCell ref="E188:I188"/>
    <mergeCell ref="E189:I189"/>
    <mergeCell ref="E178:I178"/>
    <mergeCell ref="E179:I179"/>
    <mergeCell ref="E180:I180"/>
    <mergeCell ref="E181:I181"/>
    <mergeCell ref="E182:I182"/>
    <mergeCell ref="E183:I183"/>
  </mergeCells>
  <dataValidations count="60">
    <dataValidation type="list" allowBlank="1" showInputMessage="1" showErrorMessage="1" sqref="E76:G77 JA76:JC77 SW76:SY77 ACS76:ACU77 AMO76:AMQ77 AWK76:AWM77 BGG76:BGI77 BQC76:BQE77 BZY76:CAA77 CJU76:CJW77 CTQ76:CTS77 DDM76:DDO77 DNI76:DNK77 DXE76:DXG77 EHA76:EHC77 EQW76:EQY77 FAS76:FAU77 FKO76:FKQ77 FUK76:FUM77 GEG76:GEI77 GOC76:GOE77 GXY76:GYA77 HHU76:HHW77 HRQ76:HRS77 IBM76:IBO77 ILI76:ILK77 IVE76:IVG77 JFA76:JFC77 JOW76:JOY77 JYS76:JYU77 KIO76:KIQ77 KSK76:KSM77 LCG76:LCI77 LMC76:LME77 LVY76:LWA77 MFU76:MFW77 MPQ76:MPS77 MZM76:MZO77 NJI76:NJK77 NTE76:NTG77 ODA76:ODC77 OMW76:OMY77 OWS76:OWU77 PGO76:PGQ77 PQK76:PQM77 QAG76:QAI77 QKC76:QKE77 QTY76:QUA77 RDU76:RDW77 RNQ76:RNS77 RXM76:RXO77 SHI76:SHK77 SRE76:SRG77 TBA76:TBC77 TKW76:TKY77 TUS76:TUU77 UEO76:UEQ77 UOK76:UOM77 UYG76:UYI77 VIC76:VIE77 VRY76:VSA77 WBU76:WBW77 WLQ76:WLS77 WVM76:WVO77 E65612:G65613 JA65612:JC65613 SW65612:SY65613 ACS65612:ACU65613 AMO65612:AMQ65613 AWK65612:AWM65613 BGG65612:BGI65613 BQC65612:BQE65613 BZY65612:CAA65613 CJU65612:CJW65613 CTQ65612:CTS65613 DDM65612:DDO65613 DNI65612:DNK65613 DXE65612:DXG65613 EHA65612:EHC65613 EQW65612:EQY65613 FAS65612:FAU65613 FKO65612:FKQ65613 FUK65612:FUM65613 GEG65612:GEI65613 GOC65612:GOE65613 GXY65612:GYA65613 HHU65612:HHW65613 HRQ65612:HRS65613 IBM65612:IBO65613 ILI65612:ILK65613 IVE65612:IVG65613 JFA65612:JFC65613 JOW65612:JOY65613 JYS65612:JYU65613 KIO65612:KIQ65613 KSK65612:KSM65613 LCG65612:LCI65613 LMC65612:LME65613 LVY65612:LWA65613 MFU65612:MFW65613 MPQ65612:MPS65613 MZM65612:MZO65613 NJI65612:NJK65613 NTE65612:NTG65613 ODA65612:ODC65613 OMW65612:OMY65613 OWS65612:OWU65613 PGO65612:PGQ65613 PQK65612:PQM65613 QAG65612:QAI65613 QKC65612:QKE65613 QTY65612:QUA65613 RDU65612:RDW65613 RNQ65612:RNS65613 RXM65612:RXO65613 SHI65612:SHK65613 SRE65612:SRG65613 TBA65612:TBC65613 TKW65612:TKY65613 TUS65612:TUU65613 UEO65612:UEQ65613 UOK65612:UOM65613 UYG65612:UYI65613 VIC65612:VIE65613 VRY65612:VSA65613 WBU65612:WBW65613 WLQ65612:WLS65613 WVM65612:WVO65613 E131148:G131149 JA131148:JC131149 SW131148:SY131149 ACS131148:ACU131149 AMO131148:AMQ131149 AWK131148:AWM131149 BGG131148:BGI131149 BQC131148:BQE131149 BZY131148:CAA131149 CJU131148:CJW131149 CTQ131148:CTS131149 DDM131148:DDO131149 DNI131148:DNK131149 DXE131148:DXG131149 EHA131148:EHC131149 EQW131148:EQY131149 FAS131148:FAU131149 FKO131148:FKQ131149 FUK131148:FUM131149 GEG131148:GEI131149 GOC131148:GOE131149 GXY131148:GYA131149 HHU131148:HHW131149 HRQ131148:HRS131149 IBM131148:IBO131149 ILI131148:ILK131149 IVE131148:IVG131149 JFA131148:JFC131149 JOW131148:JOY131149 JYS131148:JYU131149 KIO131148:KIQ131149 KSK131148:KSM131149 LCG131148:LCI131149 LMC131148:LME131149 LVY131148:LWA131149 MFU131148:MFW131149 MPQ131148:MPS131149 MZM131148:MZO131149 NJI131148:NJK131149 NTE131148:NTG131149 ODA131148:ODC131149 OMW131148:OMY131149 OWS131148:OWU131149 PGO131148:PGQ131149 PQK131148:PQM131149 QAG131148:QAI131149 QKC131148:QKE131149 QTY131148:QUA131149 RDU131148:RDW131149 RNQ131148:RNS131149 RXM131148:RXO131149 SHI131148:SHK131149 SRE131148:SRG131149 TBA131148:TBC131149 TKW131148:TKY131149 TUS131148:TUU131149 UEO131148:UEQ131149 UOK131148:UOM131149 UYG131148:UYI131149 VIC131148:VIE131149 VRY131148:VSA131149 WBU131148:WBW131149 WLQ131148:WLS131149 WVM131148:WVO131149 E196684:G196685 JA196684:JC196685 SW196684:SY196685 ACS196684:ACU196685 AMO196684:AMQ196685 AWK196684:AWM196685 BGG196684:BGI196685 BQC196684:BQE196685 BZY196684:CAA196685 CJU196684:CJW196685 CTQ196684:CTS196685 DDM196684:DDO196685 DNI196684:DNK196685 DXE196684:DXG196685 EHA196684:EHC196685 EQW196684:EQY196685 FAS196684:FAU196685 FKO196684:FKQ196685 FUK196684:FUM196685 GEG196684:GEI196685 GOC196684:GOE196685 GXY196684:GYA196685 HHU196684:HHW196685 HRQ196684:HRS196685 IBM196684:IBO196685 ILI196684:ILK196685 IVE196684:IVG196685 JFA196684:JFC196685 JOW196684:JOY196685 JYS196684:JYU196685 KIO196684:KIQ196685 KSK196684:KSM196685 LCG196684:LCI196685 LMC196684:LME196685 LVY196684:LWA196685 MFU196684:MFW196685 MPQ196684:MPS196685 MZM196684:MZO196685 NJI196684:NJK196685 NTE196684:NTG196685 ODA196684:ODC196685 OMW196684:OMY196685 OWS196684:OWU196685 PGO196684:PGQ196685 PQK196684:PQM196685 QAG196684:QAI196685 QKC196684:QKE196685 QTY196684:QUA196685 RDU196684:RDW196685 RNQ196684:RNS196685 RXM196684:RXO196685 SHI196684:SHK196685 SRE196684:SRG196685 TBA196684:TBC196685 TKW196684:TKY196685 TUS196684:TUU196685 UEO196684:UEQ196685 UOK196684:UOM196685 UYG196684:UYI196685 VIC196684:VIE196685 VRY196684:VSA196685 WBU196684:WBW196685 WLQ196684:WLS196685 WVM196684:WVO196685 E262220:G262221 JA262220:JC262221 SW262220:SY262221 ACS262220:ACU262221 AMO262220:AMQ262221 AWK262220:AWM262221 BGG262220:BGI262221 BQC262220:BQE262221 BZY262220:CAA262221 CJU262220:CJW262221 CTQ262220:CTS262221 DDM262220:DDO262221 DNI262220:DNK262221 DXE262220:DXG262221 EHA262220:EHC262221 EQW262220:EQY262221 FAS262220:FAU262221 FKO262220:FKQ262221 FUK262220:FUM262221 GEG262220:GEI262221 GOC262220:GOE262221 GXY262220:GYA262221 HHU262220:HHW262221 HRQ262220:HRS262221 IBM262220:IBO262221 ILI262220:ILK262221 IVE262220:IVG262221 JFA262220:JFC262221 JOW262220:JOY262221 JYS262220:JYU262221 KIO262220:KIQ262221 KSK262220:KSM262221 LCG262220:LCI262221 LMC262220:LME262221 LVY262220:LWA262221 MFU262220:MFW262221 MPQ262220:MPS262221 MZM262220:MZO262221 NJI262220:NJK262221 NTE262220:NTG262221 ODA262220:ODC262221 OMW262220:OMY262221 OWS262220:OWU262221 PGO262220:PGQ262221 PQK262220:PQM262221 QAG262220:QAI262221 QKC262220:QKE262221 QTY262220:QUA262221 RDU262220:RDW262221 RNQ262220:RNS262221 RXM262220:RXO262221 SHI262220:SHK262221 SRE262220:SRG262221 TBA262220:TBC262221 TKW262220:TKY262221 TUS262220:TUU262221 UEO262220:UEQ262221 UOK262220:UOM262221 UYG262220:UYI262221 VIC262220:VIE262221 VRY262220:VSA262221 WBU262220:WBW262221 WLQ262220:WLS262221 WVM262220:WVO262221 E327756:G327757 JA327756:JC327757 SW327756:SY327757 ACS327756:ACU327757 AMO327756:AMQ327757 AWK327756:AWM327757 BGG327756:BGI327757 BQC327756:BQE327757 BZY327756:CAA327757 CJU327756:CJW327757 CTQ327756:CTS327757 DDM327756:DDO327757 DNI327756:DNK327757 DXE327756:DXG327757 EHA327756:EHC327757 EQW327756:EQY327757 FAS327756:FAU327757 FKO327756:FKQ327757 FUK327756:FUM327757 GEG327756:GEI327757 GOC327756:GOE327757 GXY327756:GYA327757 HHU327756:HHW327757 HRQ327756:HRS327757 IBM327756:IBO327757 ILI327756:ILK327757 IVE327756:IVG327757 JFA327756:JFC327757 JOW327756:JOY327757 JYS327756:JYU327757 KIO327756:KIQ327757 KSK327756:KSM327757 LCG327756:LCI327757 LMC327756:LME327757 LVY327756:LWA327757 MFU327756:MFW327757 MPQ327756:MPS327757 MZM327756:MZO327757 NJI327756:NJK327757 NTE327756:NTG327757 ODA327756:ODC327757 OMW327756:OMY327757 OWS327756:OWU327757 PGO327756:PGQ327757 PQK327756:PQM327757 QAG327756:QAI327757 QKC327756:QKE327757 QTY327756:QUA327757 RDU327756:RDW327757 RNQ327756:RNS327757 RXM327756:RXO327757 SHI327756:SHK327757 SRE327756:SRG327757 TBA327756:TBC327757 TKW327756:TKY327757 TUS327756:TUU327757 UEO327756:UEQ327757 UOK327756:UOM327757 UYG327756:UYI327757 VIC327756:VIE327757 VRY327756:VSA327757 WBU327756:WBW327757 WLQ327756:WLS327757 WVM327756:WVO327757 E393292:G393293 JA393292:JC393293 SW393292:SY393293 ACS393292:ACU393293 AMO393292:AMQ393293 AWK393292:AWM393293 BGG393292:BGI393293 BQC393292:BQE393293 BZY393292:CAA393293 CJU393292:CJW393293 CTQ393292:CTS393293 DDM393292:DDO393293 DNI393292:DNK393293 DXE393292:DXG393293 EHA393292:EHC393293 EQW393292:EQY393293 FAS393292:FAU393293 FKO393292:FKQ393293 FUK393292:FUM393293 GEG393292:GEI393293 GOC393292:GOE393293 GXY393292:GYA393293 HHU393292:HHW393293 HRQ393292:HRS393293 IBM393292:IBO393293 ILI393292:ILK393293 IVE393292:IVG393293 JFA393292:JFC393293 JOW393292:JOY393293 JYS393292:JYU393293 KIO393292:KIQ393293 KSK393292:KSM393293 LCG393292:LCI393293 LMC393292:LME393293 LVY393292:LWA393293 MFU393292:MFW393293 MPQ393292:MPS393293 MZM393292:MZO393293 NJI393292:NJK393293 NTE393292:NTG393293 ODA393292:ODC393293 OMW393292:OMY393293 OWS393292:OWU393293 PGO393292:PGQ393293 PQK393292:PQM393293 QAG393292:QAI393293 QKC393292:QKE393293 QTY393292:QUA393293 RDU393292:RDW393293 RNQ393292:RNS393293 RXM393292:RXO393293 SHI393292:SHK393293 SRE393292:SRG393293 TBA393292:TBC393293 TKW393292:TKY393293 TUS393292:TUU393293 UEO393292:UEQ393293 UOK393292:UOM393293 UYG393292:UYI393293 VIC393292:VIE393293 VRY393292:VSA393293 WBU393292:WBW393293 WLQ393292:WLS393293 WVM393292:WVO393293 E458828:G458829 JA458828:JC458829 SW458828:SY458829 ACS458828:ACU458829 AMO458828:AMQ458829 AWK458828:AWM458829 BGG458828:BGI458829 BQC458828:BQE458829 BZY458828:CAA458829 CJU458828:CJW458829 CTQ458828:CTS458829 DDM458828:DDO458829 DNI458828:DNK458829 DXE458828:DXG458829 EHA458828:EHC458829 EQW458828:EQY458829 FAS458828:FAU458829 FKO458828:FKQ458829 FUK458828:FUM458829 GEG458828:GEI458829 GOC458828:GOE458829 GXY458828:GYA458829 HHU458828:HHW458829 HRQ458828:HRS458829 IBM458828:IBO458829 ILI458828:ILK458829 IVE458828:IVG458829 JFA458828:JFC458829 JOW458828:JOY458829 JYS458828:JYU458829 KIO458828:KIQ458829 KSK458828:KSM458829 LCG458828:LCI458829 LMC458828:LME458829 LVY458828:LWA458829 MFU458828:MFW458829 MPQ458828:MPS458829 MZM458828:MZO458829 NJI458828:NJK458829 NTE458828:NTG458829 ODA458828:ODC458829 OMW458828:OMY458829 OWS458828:OWU458829 PGO458828:PGQ458829 PQK458828:PQM458829 QAG458828:QAI458829 QKC458828:QKE458829 QTY458828:QUA458829 RDU458828:RDW458829 RNQ458828:RNS458829 RXM458828:RXO458829 SHI458828:SHK458829 SRE458828:SRG458829 TBA458828:TBC458829 TKW458828:TKY458829 TUS458828:TUU458829 UEO458828:UEQ458829 UOK458828:UOM458829 UYG458828:UYI458829 VIC458828:VIE458829 VRY458828:VSA458829 WBU458828:WBW458829 WLQ458828:WLS458829 WVM458828:WVO458829 E524364:G524365 JA524364:JC524365 SW524364:SY524365 ACS524364:ACU524365 AMO524364:AMQ524365 AWK524364:AWM524365 BGG524364:BGI524365 BQC524364:BQE524365 BZY524364:CAA524365 CJU524364:CJW524365 CTQ524364:CTS524365 DDM524364:DDO524365 DNI524364:DNK524365 DXE524364:DXG524365 EHA524364:EHC524365 EQW524364:EQY524365 FAS524364:FAU524365 FKO524364:FKQ524365 FUK524364:FUM524365 GEG524364:GEI524365 GOC524364:GOE524365 GXY524364:GYA524365 HHU524364:HHW524365 HRQ524364:HRS524365 IBM524364:IBO524365 ILI524364:ILK524365 IVE524364:IVG524365 JFA524364:JFC524365 JOW524364:JOY524365 JYS524364:JYU524365 KIO524364:KIQ524365 KSK524364:KSM524365 LCG524364:LCI524365 LMC524364:LME524365 LVY524364:LWA524365 MFU524364:MFW524365 MPQ524364:MPS524365 MZM524364:MZO524365 NJI524364:NJK524365 NTE524364:NTG524365 ODA524364:ODC524365 OMW524364:OMY524365 OWS524364:OWU524365 PGO524364:PGQ524365 PQK524364:PQM524365 QAG524364:QAI524365 QKC524364:QKE524365 QTY524364:QUA524365 RDU524364:RDW524365 RNQ524364:RNS524365 RXM524364:RXO524365 SHI524364:SHK524365 SRE524364:SRG524365 TBA524364:TBC524365 TKW524364:TKY524365 TUS524364:TUU524365 UEO524364:UEQ524365 UOK524364:UOM524365 UYG524364:UYI524365 VIC524364:VIE524365 VRY524364:VSA524365 WBU524364:WBW524365 WLQ524364:WLS524365 WVM524364:WVO524365 E589900:G589901 JA589900:JC589901 SW589900:SY589901 ACS589900:ACU589901 AMO589900:AMQ589901 AWK589900:AWM589901 BGG589900:BGI589901 BQC589900:BQE589901 BZY589900:CAA589901 CJU589900:CJW589901 CTQ589900:CTS589901 DDM589900:DDO589901 DNI589900:DNK589901 DXE589900:DXG589901 EHA589900:EHC589901 EQW589900:EQY589901 FAS589900:FAU589901 FKO589900:FKQ589901 FUK589900:FUM589901 GEG589900:GEI589901 GOC589900:GOE589901 GXY589900:GYA589901 HHU589900:HHW589901 HRQ589900:HRS589901 IBM589900:IBO589901 ILI589900:ILK589901 IVE589900:IVG589901 JFA589900:JFC589901 JOW589900:JOY589901 JYS589900:JYU589901 KIO589900:KIQ589901 KSK589900:KSM589901 LCG589900:LCI589901 LMC589900:LME589901 LVY589900:LWA589901 MFU589900:MFW589901 MPQ589900:MPS589901 MZM589900:MZO589901 NJI589900:NJK589901 NTE589900:NTG589901 ODA589900:ODC589901 OMW589900:OMY589901 OWS589900:OWU589901 PGO589900:PGQ589901 PQK589900:PQM589901 QAG589900:QAI589901 QKC589900:QKE589901 QTY589900:QUA589901 RDU589900:RDW589901 RNQ589900:RNS589901 RXM589900:RXO589901 SHI589900:SHK589901 SRE589900:SRG589901 TBA589900:TBC589901 TKW589900:TKY589901 TUS589900:TUU589901 UEO589900:UEQ589901 UOK589900:UOM589901 UYG589900:UYI589901 VIC589900:VIE589901 VRY589900:VSA589901 WBU589900:WBW589901 WLQ589900:WLS589901 WVM589900:WVO589901 E655436:G655437 JA655436:JC655437 SW655436:SY655437 ACS655436:ACU655437 AMO655436:AMQ655437 AWK655436:AWM655437 BGG655436:BGI655437 BQC655436:BQE655437 BZY655436:CAA655437 CJU655436:CJW655437 CTQ655436:CTS655437 DDM655436:DDO655437 DNI655436:DNK655437 DXE655436:DXG655437 EHA655436:EHC655437 EQW655436:EQY655437 FAS655436:FAU655437 FKO655436:FKQ655437 FUK655436:FUM655437 GEG655436:GEI655437 GOC655436:GOE655437 GXY655436:GYA655437 HHU655436:HHW655437 HRQ655436:HRS655437 IBM655436:IBO655437 ILI655436:ILK655437 IVE655436:IVG655437 JFA655436:JFC655437 JOW655436:JOY655437 JYS655436:JYU655437 KIO655436:KIQ655437 KSK655436:KSM655437 LCG655436:LCI655437 LMC655436:LME655437 LVY655436:LWA655437 MFU655436:MFW655437 MPQ655436:MPS655437 MZM655436:MZO655437 NJI655436:NJK655437 NTE655436:NTG655437 ODA655436:ODC655437 OMW655436:OMY655437 OWS655436:OWU655437 PGO655436:PGQ655437 PQK655436:PQM655437 QAG655436:QAI655437 QKC655436:QKE655437 QTY655436:QUA655437 RDU655436:RDW655437 RNQ655436:RNS655437 RXM655436:RXO655437 SHI655436:SHK655437 SRE655436:SRG655437 TBA655436:TBC655437 TKW655436:TKY655437 TUS655436:TUU655437 UEO655436:UEQ655437 UOK655436:UOM655437 UYG655436:UYI655437 VIC655436:VIE655437 VRY655436:VSA655437 WBU655436:WBW655437 WLQ655436:WLS655437 WVM655436:WVO655437 E720972:G720973 JA720972:JC720973 SW720972:SY720973 ACS720972:ACU720973 AMO720972:AMQ720973 AWK720972:AWM720973 BGG720972:BGI720973 BQC720972:BQE720973 BZY720972:CAA720973 CJU720972:CJW720973 CTQ720972:CTS720973 DDM720972:DDO720973 DNI720972:DNK720973 DXE720972:DXG720973 EHA720972:EHC720973 EQW720972:EQY720973 FAS720972:FAU720973 FKO720972:FKQ720973 FUK720972:FUM720973 GEG720972:GEI720973 GOC720972:GOE720973 GXY720972:GYA720973 HHU720972:HHW720973 HRQ720972:HRS720973 IBM720972:IBO720973 ILI720972:ILK720973 IVE720972:IVG720973 JFA720972:JFC720973 JOW720972:JOY720973 JYS720972:JYU720973 KIO720972:KIQ720973 KSK720972:KSM720973 LCG720972:LCI720973 LMC720972:LME720973 LVY720972:LWA720973 MFU720972:MFW720973 MPQ720972:MPS720973 MZM720972:MZO720973 NJI720972:NJK720973 NTE720972:NTG720973 ODA720972:ODC720973 OMW720972:OMY720973 OWS720972:OWU720973 PGO720972:PGQ720973 PQK720972:PQM720973 QAG720972:QAI720973 QKC720972:QKE720973 QTY720972:QUA720973 RDU720972:RDW720973 RNQ720972:RNS720973 RXM720972:RXO720973 SHI720972:SHK720973 SRE720972:SRG720973 TBA720972:TBC720973 TKW720972:TKY720973 TUS720972:TUU720973 UEO720972:UEQ720973 UOK720972:UOM720973 UYG720972:UYI720973 VIC720972:VIE720973 VRY720972:VSA720973 WBU720972:WBW720973 WLQ720972:WLS720973 WVM720972:WVO720973 E786508:G786509 JA786508:JC786509 SW786508:SY786509 ACS786508:ACU786509 AMO786508:AMQ786509 AWK786508:AWM786509 BGG786508:BGI786509 BQC786508:BQE786509 BZY786508:CAA786509 CJU786508:CJW786509 CTQ786508:CTS786509 DDM786508:DDO786509 DNI786508:DNK786509 DXE786508:DXG786509 EHA786508:EHC786509 EQW786508:EQY786509 FAS786508:FAU786509 FKO786508:FKQ786509 FUK786508:FUM786509 GEG786508:GEI786509 GOC786508:GOE786509 GXY786508:GYA786509 HHU786508:HHW786509 HRQ786508:HRS786509 IBM786508:IBO786509 ILI786508:ILK786509 IVE786508:IVG786509 JFA786508:JFC786509 JOW786508:JOY786509 JYS786508:JYU786509 KIO786508:KIQ786509 KSK786508:KSM786509 LCG786508:LCI786509 LMC786508:LME786509 LVY786508:LWA786509 MFU786508:MFW786509 MPQ786508:MPS786509 MZM786508:MZO786509 NJI786508:NJK786509 NTE786508:NTG786509 ODA786508:ODC786509 OMW786508:OMY786509 OWS786508:OWU786509 PGO786508:PGQ786509 PQK786508:PQM786509 QAG786508:QAI786509 QKC786508:QKE786509 QTY786508:QUA786509 RDU786508:RDW786509 RNQ786508:RNS786509 RXM786508:RXO786509 SHI786508:SHK786509 SRE786508:SRG786509 TBA786508:TBC786509 TKW786508:TKY786509 TUS786508:TUU786509 UEO786508:UEQ786509 UOK786508:UOM786509 UYG786508:UYI786509 VIC786508:VIE786509 VRY786508:VSA786509 WBU786508:WBW786509 WLQ786508:WLS786509 WVM786508:WVO786509 E852044:G852045 JA852044:JC852045 SW852044:SY852045 ACS852044:ACU852045 AMO852044:AMQ852045 AWK852044:AWM852045 BGG852044:BGI852045 BQC852044:BQE852045 BZY852044:CAA852045 CJU852044:CJW852045 CTQ852044:CTS852045 DDM852044:DDO852045 DNI852044:DNK852045 DXE852044:DXG852045 EHA852044:EHC852045 EQW852044:EQY852045 FAS852044:FAU852045 FKO852044:FKQ852045 FUK852044:FUM852045 GEG852044:GEI852045 GOC852044:GOE852045 GXY852044:GYA852045 HHU852044:HHW852045 HRQ852044:HRS852045 IBM852044:IBO852045 ILI852044:ILK852045 IVE852044:IVG852045 JFA852044:JFC852045 JOW852044:JOY852045 JYS852044:JYU852045 KIO852044:KIQ852045 KSK852044:KSM852045 LCG852044:LCI852045 LMC852044:LME852045 LVY852044:LWA852045 MFU852044:MFW852045 MPQ852044:MPS852045 MZM852044:MZO852045 NJI852044:NJK852045 NTE852044:NTG852045 ODA852044:ODC852045 OMW852044:OMY852045 OWS852044:OWU852045 PGO852044:PGQ852045 PQK852044:PQM852045 QAG852044:QAI852045 QKC852044:QKE852045 QTY852044:QUA852045 RDU852044:RDW852045 RNQ852044:RNS852045 RXM852044:RXO852045 SHI852044:SHK852045 SRE852044:SRG852045 TBA852044:TBC852045 TKW852044:TKY852045 TUS852044:TUU852045 UEO852044:UEQ852045 UOK852044:UOM852045 UYG852044:UYI852045 VIC852044:VIE852045 VRY852044:VSA852045 WBU852044:WBW852045 WLQ852044:WLS852045 WVM852044:WVO852045 E917580:G917581 JA917580:JC917581 SW917580:SY917581 ACS917580:ACU917581 AMO917580:AMQ917581 AWK917580:AWM917581 BGG917580:BGI917581 BQC917580:BQE917581 BZY917580:CAA917581 CJU917580:CJW917581 CTQ917580:CTS917581 DDM917580:DDO917581 DNI917580:DNK917581 DXE917580:DXG917581 EHA917580:EHC917581 EQW917580:EQY917581 FAS917580:FAU917581 FKO917580:FKQ917581 FUK917580:FUM917581 GEG917580:GEI917581 GOC917580:GOE917581 GXY917580:GYA917581 HHU917580:HHW917581 HRQ917580:HRS917581 IBM917580:IBO917581 ILI917580:ILK917581 IVE917580:IVG917581 JFA917580:JFC917581 JOW917580:JOY917581 JYS917580:JYU917581 KIO917580:KIQ917581 KSK917580:KSM917581 LCG917580:LCI917581 LMC917580:LME917581 LVY917580:LWA917581 MFU917580:MFW917581 MPQ917580:MPS917581 MZM917580:MZO917581 NJI917580:NJK917581 NTE917580:NTG917581 ODA917580:ODC917581 OMW917580:OMY917581 OWS917580:OWU917581 PGO917580:PGQ917581 PQK917580:PQM917581 QAG917580:QAI917581 QKC917580:QKE917581 QTY917580:QUA917581 RDU917580:RDW917581 RNQ917580:RNS917581 RXM917580:RXO917581 SHI917580:SHK917581 SRE917580:SRG917581 TBA917580:TBC917581 TKW917580:TKY917581 TUS917580:TUU917581 UEO917580:UEQ917581 UOK917580:UOM917581 UYG917580:UYI917581 VIC917580:VIE917581 VRY917580:VSA917581 WBU917580:WBW917581 WLQ917580:WLS917581 WVM917580:WVO917581 E983116:G983117 JA983116:JC983117 SW983116:SY983117 ACS983116:ACU983117 AMO983116:AMQ983117 AWK983116:AWM983117 BGG983116:BGI983117 BQC983116:BQE983117 BZY983116:CAA983117 CJU983116:CJW983117 CTQ983116:CTS983117 DDM983116:DDO983117 DNI983116:DNK983117 DXE983116:DXG983117 EHA983116:EHC983117 EQW983116:EQY983117 FAS983116:FAU983117 FKO983116:FKQ983117 FUK983116:FUM983117 GEG983116:GEI983117 GOC983116:GOE983117 GXY983116:GYA983117 HHU983116:HHW983117 HRQ983116:HRS983117 IBM983116:IBO983117 ILI983116:ILK983117 IVE983116:IVG983117 JFA983116:JFC983117 JOW983116:JOY983117 JYS983116:JYU983117 KIO983116:KIQ983117 KSK983116:KSM983117 LCG983116:LCI983117 LMC983116:LME983117 LVY983116:LWA983117 MFU983116:MFW983117 MPQ983116:MPS983117 MZM983116:MZO983117 NJI983116:NJK983117 NTE983116:NTG983117 ODA983116:ODC983117 OMW983116:OMY983117 OWS983116:OWU983117 PGO983116:PGQ983117 PQK983116:PQM983117 QAG983116:QAI983117 QKC983116:QKE983117 QTY983116:QUA983117 RDU983116:RDW983117 RNQ983116:RNS983117 RXM983116:RXO983117 SHI983116:SHK983117 SRE983116:SRG983117 TBA983116:TBC983117 TKW983116:TKY983117 TUS983116:TUU983117 UEO983116:UEQ983117 UOK983116:UOM983117 UYG983116:UYI983117 VIC983116:VIE983117 VRY983116:VSA983117 WBU983116:WBW983117 WLQ983116:WLS983117 WVM983116:WVO983117" xr:uid="{508AEBA9-D316-49A5-99A6-2FB3F805AA3F}">
      <formula1>$N$76:$Q$76</formula1>
    </dataValidation>
    <dataValidation type="list" allowBlank="1" showInputMessage="1" showErrorMessage="1" sqref="E114:G115 JA114:JC115 SW114:SY115 ACS114:ACU115 AMO114:AMQ115 AWK114:AWM115 BGG114:BGI115 BQC114:BQE115 BZY114:CAA115 CJU114:CJW115 CTQ114:CTS115 DDM114:DDO115 DNI114:DNK115 DXE114:DXG115 EHA114:EHC115 EQW114:EQY115 FAS114:FAU115 FKO114:FKQ115 FUK114:FUM115 GEG114:GEI115 GOC114:GOE115 GXY114:GYA115 HHU114:HHW115 HRQ114:HRS115 IBM114:IBO115 ILI114:ILK115 IVE114:IVG115 JFA114:JFC115 JOW114:JOY115 JYS114:JYU115 KIO114:KIQ115 KSK114:KSM115 LCG114:LCI115 LMC114:LME115 LVY114:LWA115 MFU114:MFW115 MPQ114:MPS115 MZM114:MZO115 NJI114:NJK115 NTE114:NTG115 ODA114:ODC115 OMW114:OMY115 OWS114:OWU115 PGO114:PGQ115 PQK114:PQM115 QAG114:QAI115 QKC114:QKE115 QTY114:QUA115 RDU114:RDW115 RNQ114:RNS115 RXM114:RXO115 SHI114:SHK115 SRE114:SRG115 TBA114:TBC115 TKW114:TKY115 TUS114:TUU115 UEO114:UEQ115 UOK114:UOM115 UYG114:UYI115 VIC114:VIE115 VRY114:VSA115 WBU114:WBW115 WLQ114:WLS115 WVM114:WVO115 E65650:G65651 JA65650:JC65651 SW65650:SY65651 ACS65650:ACU65651 AMO65650:AMQ65651 AWK65650:AWM65651 BGG65650:BGI65651 BQC65650:BQE65651 BZY65650:CAA65651 CJU65650:CJW65651 CTQ65650:CTS65651 DDM65650:DDO65651 DNI65650:DNK65651 DXE65650:DXG65651 EHA65650:EHC65651 EQW65650:EQY65651 FAS65650:FAU65651 FKO65650:FKQ65651 FUK65650:FUM65651 GEG65650:GEI65651 GOC65650:GOE65651 GXY65650:GYA65651 HHU65650:HHW65651 HRQ65650:HRS65651 IBM65650:IBO65651 ILI65650:ILK65651 IVE65650:IVG65651 JFA65650:JFC65651 JOW65650:JOY65651 JYS65650:JYU65651 KIO65650:KIQ65651 KSK65650:KSM65651 LCG65650:LCI65651 LMC65650:LME65651 LVY65650:LWA65651 MFU65650:MFW65651 MPQ65650:MPS65651 MZM65650:MZO65651 NJI65650:NJK65651 NTE65650:NTG65651 ODA65650:ODC65651 OMW65650:OMY65651 OWS65650:OWU65651 PGO65650:PGQ65651 PQK65650:PQM65651 QAG65650:QAI65651 QKC65650:QKE65651 QTY65650:QUA65651 RDU65650:RDW65651 RNQ65650:RNS65651 RXM65650:RXO65651 SHI65650:SHK65651 SRE65650:SRG65651 TBA65650:TBC65651 TKW65650:TKY65651 TUS65650:TUU65651 UEO65650:UEQ65651 UOK65650:UOM65651 UYG65650:UYI65651 VIC65650:VIE65651 VRY65650:VSA65651 WBU65650:WBW65651 WLQ65650:WLS65651 WVM65650:WVO65651 E131186:G131187 JA131186:JC131187 SW131186:SY131187 ACS131186:ACU131187 AMO131186:AMQ131187 AWK131186:AWM131187 BGG131186:BGI131187 BQC131186:BQE131187 BZY131186:CAA131187 CJU131186:CJW131187 CTQ131186:CTS131187 DDM131186:DDO131187 DNI131186:DNK131187 DXE131186:DXG131187 EHA131186:EHC131187 EQW131186:EQY131187 FAS131186:FAU131187 FKO131186:FKQ131187 FUK131186:FUM131187 GEG131186:GEI131187 GOC131186:GOE131187 GXY131186:GYA131187 HHU131186:HHW131187 HRQ131186:HRS131187 IBM131186:IBO131187 ILI131186:ILK131187 IVE131186:IVG131187 JFA131186:JFC131187 JOW131186:JOY131187 JYS131186:JYU131187 KIO131186:KIQ131187 KSK131186:KSM131187 LCG131186:LCI131187 LMC131186:LME131187 LVY131186:LWA131187 MFU131186:MFW131187 MPQ131186:MPS131187 MZM131186:MZO131187 NJI131186:NJK131187 NTE131186:NTG131187 ODA131186:ODC131187 OMW131186:OMY131187 OWS131186:OWU131187 PGO131186:PGQ131187 PQK131186:PQM131187 QAG131186:QAI131187 QKC131186:QKE131187 QTY131186:QUA131187 RDU131186:RDW131187 RNQ131186:RNS131187 RXM131186:RXO131187 SHI131186:SHK131187 SRE131186:SRG131187 TBA131186:TBC131187 TKW131186:TKY131187 TUS131186:TUU131187 UEO131186:UEQ131187 UOK131186:UOM131187 UYG131186:UYI131187 VIC131186:VIE131187 VRY131186:VSA131187 WBU131186:WBW131187 WLQ131186:WLS131187 WVM131186:WVO131187 E196722:G196723 JA196722:JC196723 SW196722:SY196723 ACS196722:ACU196723 AMO196722:AMQ196723 AWK196722:AWM196723 BGG196722:BGI196723 BQC196722:BQE196723 BZY196722:CAA196723 CJU196722:CJW196723 CTQ196722:CTS196723 DDM196722:DDO196723 DNI196722:DNK196723 DXE196722:DXG196723 EHA196722:EHC196723 EQW196722:EQY196723 FAS196722:FAU196723 FKO196722:FKQ196723 FUK196722:FUM196723 GEG196722:GEI196723 GOC196722:GOE196723 GXY196722:GYA196723 HHU196722:HHW196723 HRQ196722:HRS196723 IBM196722:IBO196723 ILI196722:ILK196723 IVE196722:IVG196723 JFA196722:JFC196723 JOW196722:JOY196723 JYS196722:JYU196723 KIO196722:KIQ196723 KSK196722:KSM196723 LCG196722:LCI196723 LMC196722:LME196723 LVY196722:LWA196723 MFU196722:MFW196723 MPQ196722:MPS196723 MZM196722:MZO196723 NJI196722:NJK196723 NTE196722:NTG196723 ODA196722:ODC196723 OMW196722:OMY196723 OWS196722:OWU196723 PGO196722:PGQ196723 PQK196722:PQM196723 QAG196722:QAI196723 QKC196722:QKE196723 QTY196722:QUA196723 RDU196722:RDW196723 RNQ196722:RNS196723 RXM196722:RXO196723 SHI196722:SHK196723 SRE196722:SRG196723 TBA196722:TBC196723 TKW196722:TKY196723 TUS196722:TUU196723 UEO196722:UEQ196723 UOK196722:UOM196723 UYG196722:UYI196723 VIC196722:VIE196723 VRY196722:VSA196723 WBU196722:WBW196723 WLQ196722:WLS196723 WVM196722:WVO196723 E262258:G262259 JA262258:JC262259 SW262258:SY262259 ACS262258:ACU262259 AMO262258:AMQ262259 AWK262258:AWM262259 BGG262258:BGI262259 BQC262258:BQE262259 BZY262258:CAA262259 CJU262258:CJW262259 CTQ262258:CTS262259 DDM262258:DDO262259 DNI262258:DNK262259 DXE262258:DXG262259 EHA262258:EHC262259 EQW262258:EQY262259 FAS262258:FAU262259 FKO262258:FKQ262259 FUK262258:FUM262259 GEG262258:GEI262259 GOC262258:GOE262259 GXY262258:GYA262259 HHU262258:HHW262259 HRQ262258:HRS262259 IBM262258:IBO262259 ILI262258:ILK262259 IVE262258:IVG262259 JFA262258:JFC262259 JOW262258:JOY262259 JYS262258:JYU262259 KIO262258:KIQ262259 KSK262258:KSM262259 LCG262258:LCI262259 LMC262258:LME262259 LVY262258:LWA262259 MFU262258:MFW262259 MPQ262258:MPS262259 MZM262258:MZO262259 NJI262258:NJK262259 NTE262258:NTG262259 ODA262258:ODC262259 OMW262258:OMY262259 OWS262258:OWU262259 PGO262258:PGQ262259 PQK262258:PQM262259 QAG262258:QAI262259 QKC262258:QKE262259 QTY262258:QUA262259 RDU262258:RDW262259 RNQ262258:RNS262259 RXM262258:RXO262259 SHI262258:SHK262259 SRE262258:SRG262259 TBA262258:TBC262259 TKW262258:TKY262259 TUS262258:TUU262259 UEO262258:UEQ262259 UOK262258:UOM262259 UYG262258:UYI262259 VIC262258:VIE262259 VRY262258:VSA262259 WBU262258:WBW262259 WLQ262258:WLS262259 WVM262258:WVO262259 E327794:G327795 JA327794:JC327795 SW327794:SY327795 ACS327794:ACU327795 AMO327794:AMQ327795 AWK327794:AWM327795 BGG327794:BGI327795 BQC327794:BQE327795 BZY327794:CAA327795 CJU327794:CJW327795 CTQ327794:CTS327795 DDM327794:DDO327795 DNI327794:DNK327795 DXE327794:DXG327795 EHA327794:EHC327795 EQW327794:EQY327795 FAS327794:FAU327795 FKO327794:FKQ327795 FUK327794:FUM327795 GEG327794:GEI327795 GOC327794:GOE327795 GXY327794:GYA327795 HHU327794:HHW327795 HRQ327794:HRS327795 IBM327794:IBO327795 ILI327794:ILK327795 IVE327794:IVG327795 JFA327794:JFC327795 JOW327794:JOY327795 JYS327794:JYU327795 KIO327794:KIQ327795 KSK327794:KSM327795 LCG327794:LCI327795 LMC327794:LME327795 LVY327794:LWA327795 MFU327794:MFW327795 MPQ327794:MPS327795 MZM327794:MZO327795 NJI327794:NJK327795 NTE327794:NTG327795 ODA327794:ODC327795 OMW327794:OMY327795 OWS327794:OWU327795 PGO327794:PGQ327795 PQK327794:PQM327795 QAG327794:QAI327795 QKC327794:QKE327795 QTY327794:QUA327795 RDU327794:RDW327795 RNQ327794:RNS327795 RXM327794:RXO327795 SHI327794:SHK327795 SRE327794:SRG327795 TBA327794:TBC327795 TKW327794:TKY327795 TUS327794:TUU327795 UEO327794:UEQ327795 UOK327794:UOM327795 UYG327794:UYI327795 VIC327794:VIE327795 VRY327794:VSA327795 WBU327794:WBW327795 WLQ327794:WLS327795 WVM327794:WVO327795 E393330:G393331 JA393330:JC393331 SW393330:SY393331 ACS393330:ACU393331 AMO393330:AMQ393331 AWK393330:AWM393331 BGG393330:BGI393331 BQC393330:BQE393331 BZY393330:CAA393331 CJU393330:CJW393331 CTQ393330:CTS393331 DDM393330:DDO393331 DNI393330:DNK393331 DXE393330:DXG393331 EHA393330:EHC393331 EQW393330:EQY393331 FAS393330:FAU393331 FKO393330:FKQ393331 FUK393330:FUM393331 GEG393330:GEI393331 GOC393330:GOE393331 GXY393330:GYA393331 HHU393330:HHW393331 HRQ393330:HRS393331 IBM393330:IBO393331 ILI393330:ILK393331 IVE393330:IVG393331 JFA393330:JFC393331 JOW393330:JOY393331 JYS393330:JYU393331 KIO393330:KIQ393331 KSK393330:KSM393331 LCG393330:LCI393331 LMC393330:LME393331 LVY393330:LWA393331 MFU393330:MFW393331 MPQ393330:MPS393331 MZM393330:MZO393331 NJI393330:NJK393331 NTE393330:NTG393331 ODA393330:ODC393331 OMW393330:OMY393331 OWS393330:OWU393331 PGO393330:PGQ393331 PQK393330:PQM393331 QAG393330:QAI393331 QKC393330:QKE393331 QTY393330:QUA393331 RDU393330:RDW393331 RNQ393330:RNS393331 RXM393330:RXO393331 SHI393330:SHK393331 SRE393330:SRG393331 TBA393330:TBC393331 TKW393330:TKY393331 TUS393330:TUU393331 UEO393330:UEQ393331 UOK393330:UOM393331 UYG393330:UYI393331 VIC393330:VIE393331 VRY393330:VSA393331 WBU393330:WBW393331 WLQ393330:WLS393331 WVM393330:WVO393331 E458866:G458867 JA458866:JC458867 SW458866:SY458867 ACS458866:ACU458867 AMO458866:AMQ458867 AWK458866:AWM458867 BGG458866:BGI458867 BQC458866:BQE458867 BZY458866:CAA458867 CJU458866:CJW458867 CTQ458866:CTS458867 DDM458866:DDO458867 DNI458866:DNK458867 DXE458866:DXG458867 EHA458866:EHC458867 EQW458866:EQY458867 FAS458866:FAU458867 FKO458866:FKQ458867 FUK458866:FUM458867 GEG458866:GEI458867 GOC458866:GOE458867 GXY458866:GYA458867 HHU458866:HHW458867 HRQ458866:HRS458867 IBM458866:IBO458867 ILI458866:ILK458867 IVE458866:IVG458867 JFA458866:JFC458867 JOW458866:JOY458867 JYS458866:JYU458867 KIO458866:KIQ458867 KSK458866:KSM458867 LCG458866:LCI458867 LMC458866:LME458867 LVY458866:LWA458867 MFU458866:MFW458867 MPQ458866:MPS458867 MZM458866:MZO458867 NJI458866:NJK458867 NTE458866:NTG458867 ODA458866:ODC458867 OMW458866:OMY458867 OWS458866:OWU458867 PGO458866:PGQ458867 PQK458866:PQM458867 QAG458866:QAI458867 QKC458866:QKE458867 QTY458866:QUA458867 RDU458866:RDW458867 RNQ458866:RNS458867 RXM458866:RXO458867 SHI458866:SHK458867 SRE458866:SRG458867 TBA458866:TBC458867 TKW458866:TKY458867 TUS458866:TUU458867 UEO458866:UEQ458867 UOK458866:UOM458867 UYG458866:UYI458867 VIC458866:VIE458867 VRY458866:VSA458867 WBU458866:WBW458867 WLQ458866:WLS458867 WVM458866:WVO458867 E524402:G524403 JA524402:JC524403 SW524402:SY524403 ACS524402:ACU524403 AMO524402:AMQ524403 AWK524402:AWM524403 BGG524402:BGI524403 BQC524402:BQE524403 BZY524402:CAA524403 CJU524402:CJW524403 CTQ524402:CTS524403 DDM524402:DDO524403 DNI524402:DNK524403 DXE524402:DXG524403 EHA524402:EHC524403 EQW524402:EQY524403 FAS524402:FAU524403 FKO524402:FKQ524403 FUK524402:FUM524403 GEG524402:GEI524403 GOC524402:GOE524403 GXY524402:GYA524403 HHU524402:HHW524403 HRQ524402:HRS524403 IBM524402:IBO524403 ILI524402:ILK524403 IVE524402:IVG524403 JFA524402:JFC524403 JOW524402:JOY524403 JYS524402:JYU524403 KIO524402:KIQ524403 KSK524402:KSM524403 LCG524402:LCI524403 LMC524402:LME524403 LVY524402:LWA524403 MFU524402:MFW524403 MPQ524402:MPS524403 MZM524402:MZO524403 NJI524402:NJK524403 NTE524402:NTG524403 ODA524402:ODC524403 OMW524402:OMY524403 OWS524402:OWU524403 PGO524402:PGQ524403 PQK524402:PQM524403 QAG524402:QAI524403 QKC524402:QKE524403 QTY524402:QUA524403 RDU524402:RDW524403 RNQ524402:RNS524403 RXM524402:RXO524403 SHI524402:SHK524403 SRE524402:SRG524403 TBA524402:TBC524403 TKW524402:TKY524403 TUS524402:TUU524403 UEO524402:UEQ524403 UOK524402:UOM524403 UYG524402:UYI524403 VIC524402:VIE524403 VRY524402:VSA524403 WBU524402:WBW524403 WLQ524402:WLS524403 WVM524402:WVO524403 E589938:G589939 JA589938:JC589939 SW589938:SY589939 ACS589938:ACU589939 AMO589938:AMQ589939 AWK589938:AWM589939 BGG589938:BGI589939 BQC589938:BQE589939 BZY589938:CAA589939 CJU589938:CJW589939 CTQ589938:CTS589939 DDM589938:DDO589939 DNI589938:DNK589939 DXE589938:DXG589939 EHA589938:EHC589939 EQW589938:EQY589939 FAS589938:FAU589939 FKO589938:FKQ589939 FUK589938:FUM589939 GEG589938:GEI589939 GOC589938:GOE589939 GXY589938:GYA589939 HHU589938:HHW589939 HRQ589938:HRS589939 IBM589938:IBO589939 ILI589938:ILK589939 IVE589938:IVG589939 JFA589938:JFC589939 JOW589938:JOY589939 JYS589938:JYU589939 KIO589938:KIQ589939 KSK589938:KSM589939 LCG589938:LCI589939 LMC589938:LME589939 LVY589938:LWA589939 MFU589938:MFW589939 MPQ589938:MPS589939 MZM589938:MZO589939 NJI589938:NJK589939 NTE589938:NTG589939 ODA589938:ODC589939 OMW589938:OMY589939 OWS589938:OWU589939 PGO589938:PGQ589939 PQK589938:PQM589939 QAG589938:QAI589939 QKC589938:QKE589939 QTY589938:QUA589939 RDU589938:RDW589939 RNQ589938:RNS589939 RXM589938:RXO589939 SHI589938:SHK589939 SRE589938:SRG589939 TBA589938:TBC589939 TKW589938:TKY589939 TUS589938:TUU589939 UEO589938:UEQ589939 UOK589938:UOM589939 UYG589938:UYI589939 VIC589938:VIE589939 VRY589938:VSA589939 WBU589938:WBW589939 WLQ589938:WLS589939 WVM589938:WVO589939 E655474:G655475 JA655474:JC655475 SW655474:SY655475 ACS655474:ACU655475 AMO655474:AMQ655475 AWK655474:AWM655475 BGG655474:BGI655475 BQC655474:BQE655475 BZY655474:CAA655475 CJU655474:CJW655475 CTQ655474:CTS655475 DDM655474:DDO655475 DNI655474:DNK655475 DXE655474:DXG655475 EHA655474:EHC655475 EQW655474:EQY655475 FAS655474:FAU655475 FKO655474:FKQ655475 FUK655474:FUM655475 GEG655474:GEI655475 GOC655474:GOE655475 GXY655474:GYA655475 HHU655474:HHW655475 HRQ655474:HRS655475 IBM655474:IBO655475 ILI655474:ILK655475 IVE655474:IVG655475 JFA655474:JFC655475 JOW655474:JOY655475 JYS655474:JYU655475 KIO655474:KIQ655475 KSK655474:KSM655475 LCG655474:LCI655475 LMC655474:LME655475 LVY655474:LWA655475 MFU655474:MFW655475 MPQ655474:MPS655475 MZM655474:MZO655475 NJI655474:NJK655475 NTE655474:NTG655475 ODA655474:ODC655475 OMW655474:OMY655475 OWS655474:OWU655475 PGO655474:PGQ655475 PQK655474:PQM655475 QAG655474:QAI655475 QKC655474:QKE655475 QTY655474:QUA655475 RDU655474:RDW655475 RNQ655474:RNS655475 RXM655474:RXO655475 SHI655474:SHK655475 SRE655474:SRG655475 TBA655474:TBC655475 TKW655474:TKY655475 TUS655474:TUU655475 UEO655474:UEQ655475 UOK655474:UOM655475 UYG655474:UYI655475 VIC655474:VIE655475 VRY655474:VSA655475 WBU655474:WBW655475 WLQ655474:WLS655475 WVM655474:WVO655475 E721010:G721011 JA721010:JC721011 SW721010:SY721011 ACS721010:ACU721011 AMO721010:AMQ721011 AWK721010:AWM721011 BGG721010:BGI721011 BQC721010:BQE721011 BZY721010:CAA721011 CJU721010:CJW721011 CTQ721010:CTS721011 DDM721010:DDO721011 DNI721010:DNK721011 DXE721010:DXG721011 EHA721010:EHC721011 EQW721010:EQY721011 FAS721010:FAU721011 FKO721010:FKQ721011 FUK721010:FUM721011 GEG721010:GEI721011 GOC721010:GOE721011 GXY721010:GYA721011 HHU721010:HHW721011 HRQ721010:HRS721011 IBM721010:IBO721011 ILI721010:ILK721011 IVE721010:IVG721011 JFA721010:JFC721011 JOW721010:JOY721011 JYS721010:JYU721011 KIO721010:KIQ721011 KSK721010:KSM721011 LCG721010:LCI721011 LMC721010:LME721011 LVY721010:LWA721011 MFU721010:MFW721011 MPQ721010:MPS721011 MZM721010:MZO721011 NJI721010:NJK721011 NTE721010:NTG721011 ODA721010:ODC721011 OMW721010:OMY721011 OWS721010:OWU721011 PGO721010:PGQ721011 PQK721010:PQM721011 QAG721010:QAI721011 QKC721010:QKE721011 QTY721010:QUA721011 RDU721010:RDW721011 RNQ721010:RNS721011 RXM721010:RXO721011 SHI721010:SHK721011 SRE721010:SRG721011 TBA721010:TBC721011 TKW721010:TKY721011 TUS721010:TUU721011 UEO721010:UEQ721011 UOK721010:UOM721011 UYG721010:UYI721011 VIC721010:VIE721011 VRY721010:VSA721011 WBU721010:WBW721011 WLQ721010:WLS721011 WVM721010:WVO721011 E786546:G786547 JA786546:JC786547 SW786546:SY786547 ACS786546:ACU786547 AMO786546:AMQ786547 AWK786546:AWM786547 BGG786546:BGI786547 BQC786546:BQE786547 BZY786546:CAA786547 CJU786546:CJW786547 CTQ786546:CTS786547 DDM786546:DDO786547 DNI786546:DNK786547 DXE786546:DXG786547 EHA786546:EHC786547 EQW786546:EQY786547 FAS786546:FAU786547 FKO786546:FKQ786547 FUK786546:FUM786547 GEG786546:GEI786547 GOC786546:GOE786547 GXY786546:GYA786547 HHU786546:HHW786547 HRQ786546:HRS786547 IBM786546:IBO786547 ILI786546:ILK786547 IVE786546:IVG786547 JFA786546:JFC786547 JOW786546:JOY786547 JYS786546:JYU786547 KIO786546:KIQ786547 KSK786546:KSM786547 LCG786546:LCI786547 LMC786546:LME786547 LVY786546:LWA786547 MFU786546:MFW786547 MPQ786546:MPS786547 MZM786546:MZO786547 NJI786546:NJK786547 NTE786546:NTG786547 ODA786546:ODC786547 OMW786546:OMY786547 OWS786546:OWU786547 PGO786546:PGQ786547 PQK786546:PQM786547 QAG786546:QAI786547 QKC786546:QKE786547 QTY786546:QUA786547 RDU786546:RDW786547 RNQ786546:RNS786547 RXM786546:RXO786547 SHI786546:SHK786547 SRE786546:SRG786547 TBA786546:TBC786547 TKW786546:TKY786547 TUS786546:TUU786547 UEO786546:UEQ786547 UOK786546:UOM786547 UYG786546:UYI786547 VIC786546:VIE786547 VRY786546:VSA786547 WBU786546:WBW786547 WLQ786546:WLS786547 WVM786546:WVO786547 E852082:G852083 JA852082:JC852083 SW852082:SY852083 ACS852082:ACU852083 AMO852082:AMQ852083 AWK852082:AWM852083 BGG852082:BGI852083 BQC852082:BQE852083 BZY852082:CAA852083 CJU852082:CJW852083 CTQ852082:CTS852083 DDM852082:DDO852083 DNI852082:DNK852083 DXE852082:DXG852083 EHA852082:EHC852083 EQW852082:EQY852083 FAS852082:FAU852083 FKO852082:FKQ852083 FUK852082:FUM852083 GEG852082:GEI852083 GOC852082:GOE852083 GXY852082:GYA852083 HHU852082:HHW852083 HRQ852082:HRS852083 IBM852082:IBO852083 ILI852082:ILK852083 IVE852082:IVG852083 JFA852082:JFC852083 JOW852082:JOY852083 JYS852082:JYU852083 KIO852082:KIQ852083 KSK852082:KSM852083 LCG852082:LCI852083 LMC852082:LME852083 LVY852082:LWA852083 MFU852082:MFW852083 MPQ852082:MPS852083 MZM852082:MZO852083 NJI852082:NJK852083 NTE852082:NTG852083 ODA852082:ODC852083 OMW852082:OMY852083 OWS852082:OWU852083 PGO852082:PGQ852083 PQK852082:PQM852083 QAG852082:QAI852083 QKC852082:QKE852083 QTY852082:QUA852083 RDU852082:RDW852083 RNQ852082:RNS852083 RXM852082:RXO852083 SHI852082:SHK852083 SRE852082:SRG852083 TBA852082:TBC852083 TKW852082:TKY852083 TUS852082:TUU852083 UEO852082:UEQ852083 UOK852082:UOM852083 UYG852082:UYI852083 VIC852082:VIE852083 VRY852082:VSA852083 WBU852082:WBW852083 WLQ852082:WLS852083 WVM852082:WVO852083 E917618:G917619 JA917618:JC917619 SW917618:SY917619 ACS917618:ACU917619 AMO917618:AMQ917619 AWK917618:AWM917619 BGG917618:BGI917619 BQC917618:BQE917619 BZY917618:CAA917619 CJU917618:CJW917619 CTQ917618:CTS917619 DDM917618:DDO917619 DNI917618:DNK917619 DXE917618:DXG917619 EHA917618:EHC917619 EQW917618:EQY917619 FAS917618:FAU917619 FKO917618:FKQ917619 FUK917618:FUM917619 GEG917618:GEI917619 GOC917618:GOE917619 GXY917618:GYA917619 HHU917618:HHW917619 HRQ917618:HRS917619 IBM917618:IBO917619 ILI917618:ILK917619 IVE917618:IVG917619 JFA917618:JFC917619 JOW917618:JOY917619 JYS917618:JYU917619 KIO917618:KIQ917619 KSK917618:KSM917619 LCG917618:LCI917619 LMC917618:LME917619 LVY917618:LWA917619 MFU917618:MFW917619 MPQ917618:MPS917619 MZM917618:MZO917619 NJI917618:NJK917619 NTE917618:NTG917619 ODA917618:ODC917619 OMW917618:OMY917619 OWS917618:OWU917619 PGO917618:PGQ917619 PQK917618:PQM917619 QAG917618:QAI917619 QKC917618:QKE917619 QTY917618:QUA917619 RDU917618:RDW917619 RNQ917618:RNS917619 RXM917618:RXO917619 SHI917618:SHK917619 SRE917618:SRG917619 TBA917618:TBC917619 TKW917618:TKY917619 TUS917618:TUU917619 UEO917618:UEQ917619 UOK917618:UOM917619 UYG917618:UYI917619 VIC917618:VIE917619 VRY917618:VSA917619 WBU917618:WBW917619 WLQ917618:WLS917619 WVM917618:WVO917619 E983154:G983155 JA983154:JC983155 SW983154:SY983155 ACS983154:ACU983155 AMO983154:AMQ983155 AWK983154:AWM983155 BGG983154:BGI983155 BQC983154:BQE983155 BZY983154:CAA983155 CJU983154:CJW983155 CTQ983154:CTS983155 DDM983154:DDO983155 DNI983154:DNK983155 DXE983154:DXG983155 EHA983154:EHC983155 EQW983154:EQY983155 FAS983154:FAU983155 FKO983154:FKQ983155 FUK983154:FUM983155 GEG983154:GEI983155 GOC983154:GOE983155 GXY983154:GYA983155 HHU983154:HHW983155 HRQ983154:HRS983155 IBM983154:IBO983155 ILI983154:ILK983155 IVE983154:IVG983155 JFA983154:JFC983155 JOW983154:JOY983155 JYS983154:JYU983155 KIO983154:KIQ983155 KSK983154:KSM983155 LCG983154:LCI983155 LMC983154:LME983155 LVY983154:LWA983155 MFU983154:MFW983155 MPQ983154:MPS983155 MZM983154:MZO983155 NJI983154:NJK983155 NTE983154:NTG983155 ODA983154:ODC983155 OMW983154:OMY983155 OWS983154:OWU983155 PGO983154:PGQ983155 PQK983154:PQM983155 QAG983154:QAI983155 QKC983154:QKE983155 QTY983154:QUA983155 RDU983154:RDW983155 RNQ983154:RNS983155 RXM983154:RXO983155 SHI983154:SHK983155 SRE983154:SRG983155 TBA983154:TBC983155 TKW983154:TKY983155 TUS983154:TUU983155 UEO983154:UEQ983155 UOK983154:UOM983155 UYG983154:UYI983155 VIC983154:VIE983155 VRY983154:VSA983155 WBU983154:WBW983155 WLQ983154:WLS983155 WVM983154:WVO983155" xr:uid="{F7008020-DCDD-48D4-835F-C26DF4AE897A}">
      <formula1>$N$114:$R$114</formula1>
    </dataValidation>
    <dataValidation type="list" allowBlank="1" showInputMessage="1" showErrorMessage="1" sqref="E146:G147 JA146:JC147 SW146:SY147 ACS146:ACU147 AMO146:AMQ147 AWK146:AWM147 BGG146:BGI147 BQC146:BQE147 BZY146:CAA147 CJU146:CJW147 CTQ146:CTS147 DDM146:DDO147 DNI146:DNK147 DXE146:DXG147 EHA146:EHC147 EQW146:EQY147 FAS146:FAU147 FKO146:FKQ147 FUK146:FUM147 GEG146:GEI147 GOC146:GOE147 GXY146:GYA147 HHU146:HHW147 HRQ146:HRS147 IBM146:IBO147 ILI146:ILK147 IVE146:IVG147 JFA146:JFC147 JOW146:JOY147 JYS146:JYU147 KIO146:KIQ147 KSK146:KSM147 LCG146:LCI147 LMC146:LME147 LVY146:LWA147 MFU146:MFW147 MPQ146:MPS147 MZM146:MZO147 NJI146:NJK147 NTE146:NTG147 ODA146:ODC147 OMW146:OMY147 OWS146:OWU147 PGO146:PGQ147 PQK146:PQM147 QAG146:QAI147 QKC146:QKE147 QTY146:QUA147 RDU146:RDW147 RNQ146:RNS147 RXM146:RXO147 SHI146:SHK147 SRE146:SRG147 TBA146:TBC147 TKW146:TKY147 TUS146:TUU147 UEO146:UEQ147 UOK146:UOM147 UYG146:UYI147 VIC146:VIE147 VRY146:VSA147 WBU146:WBW147 WLQ146:WLS147 WVM146:WVO147 E65682:G65683 JA65682:JC65683 SW65682:SY65683 ACS65682:ACU65683 AMO65682:AMQ65683 AWK65682:AWM65683 BGG65682:BGI65683 BQC65682:BQE65683 BZY65682:CAA65683 CJU65682:CJW65683 CTQ65682:CTS65683 DDM65682:DDO65683 DNI65682:DNK65683 DXE65682:DXG65683 EHA65682:EHC65683 EQW65682:EQY65683 FAS65682:FAU65683 FKO65682:FKQ65683 FUK65682:FUM65683 GEG65682:GEI65683 GOC65682:GOE65683 GXY65682:GYA65683 HHU65682:HHW65683 HRQ65682:HRS65683 IBM65682:IBO65683 ILI65682:ILK65683 IVE65682:IVG65683 JFA65682:JFC65683 JOW65682:JOY65683 JYS65682:JYU65683 KIO65682:KIQ65683 KSK65682:KSM65683 LCG65682:LCI65683 LMC65682:LME65683 LVY65682:LWA65683 MFU65682:MFW65683 MPQ65682:MPS65683 MZM65682:MZO65683 NJI65682:NJK65683 NTE65682:NTG65683 ODA65682:ODC65683 OMW65682:OMY65683 OWS65682:OWU65683 PGO65682:PGQ65683 PQK65682:PQM65683 QAG65682:QAI65683 QKC65682:QKE65683 QTY65682:QUA65683 RDU65682:RDW65683 RNQ65682:RNS65683 RXM65682:RXO65683 SHI65682:SHK65683 SRE65682:SRG65683 TBA65682:TBC65683 TKW65682:TKY65683 TUS65682:TUU65683 UEO65682:UEQ65683 UOK65682:UOM65683 UYG65682:UYI65683 VIC65682:VIE65683 VRY65682:VSA65683 WBU65682:WBW65683 WLQ65682:WLS65683 WVM65682:WVO65683 E131218:G131219 JA131218:JC131219 SW131218:SY131219 ACS131218:ACU131219 AMO131218:AMQ131219 AWK131218:AWM131219 BGG131218:BGI131219 BQC131218:BQE131219 BZY131218:CAA131219 CJU131218:CJW131219 CTQ131218:CTS131219 DDM131218:DDO131219 DNI131218:DNK131219 DXE131218:DXG131219 EHA131218:EHC131219 EQW131218:EQY131219 FAS131218:FAU131219 FKO131218:FKQ131219 FUK131218:FUM131219 GEG131218:GEI131219 GOC131218:GOE131219 GXY131218:GYA131219 HHU131218:HHW131219 HRQ131218:HRS131219 IBM131218:IBO131219 ILI131218:ILK131219 IVE131218:IVG131219 JFA131218:JFC131219 JOW131218:JOY131219 JYS131218:JYU131219 KIO131218:KIQ131219 KSK131218:KSM131219 LCG131218:LCI131219 LMC131218:LME131219 LVY131218:LWA131219 MFU131218:MFW131219 MPQ131218:MPS131219 MZM131218:MZO131219 NJI131218:NJK131219 NTE131218:NTG131219 ODA131218:ODC131219 OMW131218:OMY131219 OWS131218:OWU131219 PGO131218:PGQ131219 PQK131218:PQM131219 QAG131218:QAI131219 QKC131218:QKE131219 QTY131218:QUA131219 RDU131218:RDW131219 RNQ131218:RNS131219 RXM131218:RXO131219 SHI131218:SHK131219 SRE131218:SRG131219 TBA131218:TBC131219 TKW131218:TKY131219 TUS131218:TUU131219 UEO131218:UEQ131219 UOK131218:UOM131219 UYG131218:UYI131219 VIC131218:VIE131219 VRY131218:VSA131219 WBU131218:WBW131219 WLQ131218:WLS131219 WVM131218:WVO131219 E196754:G196755 JA196754:JC196755 SW196754:SY196755 ACS196754:ACU196755 AMO196754:AMQ196755 AWK196754:AWM196755 BGG196754:BGI196755 BQC196754:BQE196755 BZY196754:CAA196755 CJU196754:CJW196755 CTQ196754:CTS196755 DDM196754:DDO196755 DNI196754:DNK196755 DXE196754:DXG196755 EHA196754:EHC196755 EQW196754:EQY196755 FAS196754:FAU196755 FKO196754:FKQ196755 FUK196754:FUM196755 GEG196754:GEI196755 GOC196754:GOE196755 GXY196754:GYA196755 HHU196754:HHW196755 HRQ196754:HRS196755 IBM196754:IBO196755 ILI196754:ILK196755 IVE196754:IVG196755 JFA196754:JFC196755 JOW196754:JOY196755 JYS196754:JYU196755 KIO196754:KIQ196755 KSK196754:KSM196755 LCG196754:LCI196755 LMC196754:LME196755 LVY196754:LWA196755 MFU196754:MFW196755 MPQ196754:MPS196755 MZM196754:MZO196755 NJI196754:NJK196755 NTE196754:NTG196755 ODA196754:ODC196755 OMW196754:OMY196755 OWS196754:OWU196755 PGO196754:PGQ196755 PQK196754:PQM196755 QAG196754:QAI196755 QKC196754:QKE196755 QTY196754:QUA196755 RDU196754:RDW196755 RNQ196754:RNS196755 RXM196754:RXO196755 SHI196754:SHK196755 SRE196754:SRG196755 TBA196754:TBC196755 TKW196754:TKY196755 TUS196754:TUU196755 UEO196754:UEQ196755 UOK196754:UOM196755 UYG196754:UYI196755 VIC196754:VIE196755 VRY196754:VSA196755 WBU196754:WBW196755 WLQ196754:WLS196755 WVM196754:WVO196755 E262290:G262291 JA262290:JC262291 SW262290:SY262291 ACS262290:ACU262291 AMO262290:AMQ262291 AWK262290:AWM262291 BGG262290:BGI262291 BQC262290:BQE262291 BZY262290:CAA262291 CJU262290:CJW262291 CTQ262290:CTS262291 DDM262290:DDO262291 DNI262290:DNK262291 DXE262290:DXG262291 EHA262290:EHC262291 EQW262290:EQY262291 FAS262290:FAU262291 FKO262290:FKQ262291 FUK262290:FUM262291 GEG262290:GEI262291 GOC262290:GOE262291 GXY262290:GYA262291 HHU262290:HHW262291 HRQ262290:HRS262291 IBM262290:IBO262291 ILI262290:ILK262291 IVE262290:IVG262291 JFA262290:JFC262291 JOW262290:JOY262291 JYS262290:JYU262291 KIO262290:KIQ262291 KSK262290:KSM262291 LCG262290:LCI262291 LMC262290:LME262291 LVY262290:LWA262291 MFU262290:MFW262291 MPQ262290:MPS262291 MZM262290:MZO262291 NJI262290:NJK262291 NTE262290:NTG262291 ODA262290:ODC262291 OMW262290:OMY262291 OWS262290:OWU262291 PGO262290:PGQ262291 PQK262290:PQM262291 QAG262290:QAI262291 QKC262290:QKE262291 QTY262290:QUA262291 RDU262290:RDW262291 RNQ262290:RNS262291 RXM262290:RXO262291 SHI262290:SHK262291 SRE262290:SRG262291 TBA262290:TBC262291 TKW262290:TKY262291 TUS262290:TUU262291 UEO262290:UEQ262291 UOK262290:UOM262291 UYG262290:UYI262291 VIC262290:VIE262291 VRY262290:VSA262291 WBU262290:WBW262291 WLQ262290:WLS262291 WVM262290:WVO262291 E327826:G327827 JA327826:JC327827 SW327826:SY327827 ACS327826:ACU327827 AMO327826:AMQ327827 AWK327826:AWM327827 BGG327826:BGI327827 BQC327826:BQE327827 BZY327826:CAA327827 CJU327826:CJW327827 CTQ327826:CTS327827 DDM327826:DDO327827 DNI327826:DNK327827 DXE327826:DXG327827 EHA327826:EHC327827 EQW327826:EQY327827 FAS327826:FAU327827 FKO327826:FKQ327827 FUK327826:FUM327827 GEG327826:GEI327827 GOC327826:GOE327827 GXY327826:GYA327827 HHU327826:HHW327827 HRQ327826:HRS327827 IBM327826:IBO327827 ILI327826:ILK327827 IVE327826:IVG327827 JFA327826:JFC327827 JOW327826:JOY327827 JYS327826:JYU327827 KIO327826:KIQ327827 KSK327826:KSM327827 LCG327826:LCI327827 LMC327826:LME327827 LVY327826:LWA327827 MFU327826:MFW327827 MPQ327826:MPS327827 MZM327826:MZO327827 NJI327826:NJK327827 NTE327826:NTG327827 ODA327826:ODC327827 OMW327826:OMY327827 OWS327826:OWU327827 PGO327826:PGQ327827 PQK327826:PQM327827 QAG327826:QAI327827 QKC327826:QKE327827 QTY327826:QUA327827 RDU327826:RDW327827 RNQ327826:RNS327827 RXM327826:RXO327827 SHI327826:SHK327827 SRE327826:SRG327827 TBA327826:TBC327827 TKW327826:TKY327827 TUS327826:TUU327827 UEO327826:UEQ327827 UOK327826:UOM327827 UYG327826:UYI327827 VIC327826:VIE327827 VRY327826:VSA327827 WBU327826:WBW327827 WLQ327826:WLS327827 WVM327826:WVO327827 E393362:G393363 JA393362:JC393363 SW393362:SY393363 ACS393362:ACU393363 AMO393362:AMQ393363 AWK393362:AWM393363 BGG393362:BGI393363 BQC393362:BQE393363 BZY393362:CAA393363 CJU393362:CJW393363 CTQ393362:CTS393363 DDM393362:DDO393363 DNI393362:DNK393363 DXE393362:DXG393363 EHA393362:EHC393363 EQW393362:EQY393363 FAS393362:FAU393363 FKO393362:FKQ393363 FUK393362:FUM393363 GEG393362:GEI393363 GOC393362:GOE393363 GXY393362:GYA393363 HHU393362:HHW393363 HRQ393362:HRS393363 IBM393362:IBO393363 ILI393362:ILK393363 IVE393362:IVG393363 JFA393362:JFC393363 JOW393362:JOY393363 JYS393362:JYU393363 KIO393362:KIQ393363 KSK393362:KSM393363 LCG393362:LCI393363 LMC393362:LME393363 LVY393362:LWA393363 MFU393362:MFW393363 MPQ393362:MPS393363 MZM393362:MZO393363 NJI393362:NJK393363 NTE393362:NTG393363 ODA393362:ODC393363 OMW393362:OMY393363 OWS393362:OWU393363 PGO393362:PGQ393363 PQK393362:PQM393363 QAG393362:QAI393363 QKC393362:QKE393363 QTY393362:QUA393363 RDU393362:RDW393363 RNQ393362:RNS393363 RXM393362:RXO393363 SHI393362:SHK393363 SRE393362:SRG393363 TBA393362:TBC393363 TKW393362:TKY393363 TUS393362:TUU393363 UEO393362:UEQ393363 UOK393362:UOM393363 UYG393362:UYI393363 VIC393362:VIE393363 VRY393362:VSA393363 WBU393362:WBW393363 WLQ393362:WLS393363 WVM393362:WVO393363 E458898:G458899 JA458898:JC458899 SW458898:SY458899 ACS458898:ACU458899 AMO458898:AMQ458899 AWK458898:AWM458899 BGG458898:BGI458899 BQC458898:BQE458899 BZY458898:CAA458899 CJU458898:CJW458899 CTQ458898:CTS458899 DDM458898:DDO458899 DNI458898:DNK458899 DXE458898:DXG458899 EHA458898:EHC458899 EQW458898:EQY458899 FAS458898:FAU458899 FKO458898:FKQ458899 FUK458898:FUM458899 GEG458898:GEI458899 GOC458898:GOE458899 GXY458898:GYA458899 HHU458898:HHW458899 HRQ458898:HRS458899 IBM458898:IBO458899 ILI458898:ILK458899 IVE458898:IVG458899 JFA458898:JFC458899 JOW458898:JOY458899 JYS458898:JYU458899 KIO458898:KIQ458899 KSK458898:KSM458899 LCG458898:LCI458899 LMC458898:LME458899 LVY458898:LWA458899 MFU458898:MFW458899 MPQ458898:MPS458899 MZM458898:MZO458899 NJI458898:NJK458899 NTE458898:NTG458899 ODA458898:ODC458899 OMW458898:OMY458899 OWS458898:OWU458899 PGO458898:PGQ458899 PQK458898:PQM458899 QAG458898:QAI458899 QKC458898:QKE458899 QTY458898:QUA458899 RDU458898:RDW458899 RNQ458898:RNS458899 RXM458898:RXO458899 SHI458898:SHK458899 SRE458898:SRG458899 TBA458898:TBC458899 TKW458898:TKY458899 TUS458898:TUU458899 UEO458898:UEQ458899 UOK458898:UOM458899 UYG458898:UYI458899 VIC458898:VIE458899 VRY458898:VSA458899 WBU458898:WBW458899 WLQ458898:WLS458899 WVM458898:WVO458899 E524434:G524435 JA524434:JC524435 SW524434:SY524435 ACS524434:ACU524435 AMO524434:AMQ524435 AWK524434:AWM524435 BGG524434:BGI524435 BQC524434:BQE524435 BZY524434:CAA524435 CJU524434:CJW524435 CTQ524434:CTS524435 DDM524434:DDO524435 DNI524434:DNK524435 DXE524434:DXG524435 EHA524434:EHC524435 EQW524434:EQY524435 FAS524434:FAU524435 FKO524434:FKQ524435 FUK524434:FUM524435 GEG524434:GEI524435 GOC524434:GOE524435 GXY524434:GYA524435 HHU524434:HHW524435 HRQ524434:HRS524435 IBM524434:IBO524435 ILI524434:ILK524435 IVE524434:IVG524435 JFA524434:JFC524435 JOW524434:JOY524435 JYS524434:JYU524435 KIO524434:KIQ524435 KSK524434:KSM524435 LCG524434:LCI524435 LMC524434:LME524435 LVY524434:LWA524435 MFU524434:MFW524435 MPQ524434:MPS524435 MZM524434:MZO524435 NJI524434:NJK524435 NTE524434:NTG524435 ODA524434:ODC524435 OMW524434:OMY524435 OWS524434:OWU524435 PGO524434:PGQ524435 PQK524434:PQM524435 QAG524434:QAI524435 QKC524434:QKE524435 QTY524434:QUA524435 RDU524434:RDW524435 RNQ524434:RNS524435 RXM524434:RXO524435 SHI524434:SHK524435 SRE524434:SRG524435 TBA524434:TBC524435 TKW524434:TKY524435 TUS524434:TUU524435 UEO524434:UEQ524435 UOK524434:UOM524435 UYG524434:UYI524435 VIC524434:VIE524435 VRY524434:VSA524435 WBU524434:WBW524435 WLQ524434:WLS524435 WVM524434:WVO524435 E589970:G589971 JA589970:JC589971 SW589970:SY589971 ACS589970:ACU589971 AMO589970:AMQ589971 AWK589970:AWM589971 BGG589970:BGI589971 BQC589970:BQE589971 BZY589970:CAA589971 CJU589970:CJW589971 CTQ589970:CTS589971 DDM589970:DDO589971 DNI589970:DNK589971 DXE589970:DXG589971 EHA589970:EHC589971 EQW589970:EQY589971 FAS589970:FAU589971 FKO589970:FKQ589971 FUK589970:FUM589971 GEG589970:GEI589971 GOC589970:GOE589971 GXY589970:GYA589971 HHU589970:HHW589971 HRQ589970:HRS589971 IBM589970:IBO589971 ILI589970:ILK589971 IVE589970:IVG589971 JFA589970:JFC589971 JOW589970:JOY589971 JYS589970:JYU589971 KIO589970:KIQ589971 KSK589970:KSM589971 LCG589970:LCI589971 LMC589970:LME589971 LVY589970:LWA589971 MFU589970:MFW589971 MPQ589970:MPS589971 MZM589970:MZO589971 NJI589970:NJK589971 NTE589970:NTG589971 ODA589970:ODC589971 OMW589970:OMY589971 OWS589970:OWU589971 PGO589970:PGQ589971 PQK589970:PQM589971 QAG589970:QAI589971 QKC589970:QKE589971 QTY589970:QUA589971 RDU589970:RDW589971 RNQ589970:RNS589971 RXM589970:RXO589971 SHI589970:SHK589971 SRE589970:SRG589971 TBA589970:TBC589971 TKW589970:TKY589971 TUS589970:TUU589971 UEO589970:UEQ589971 UOK589970:UOM589971 UYG589970:UYI589971 VIC589970:VIE589971 VRY589970:VSA589971 WBU589970:WBW589971 WLQ589970:WLS589971 WVM589970:WVO589971 E655506:G655507 JA655506:JC655507 SW655506:SY655507 ACS655506:ACU655507 AMO655506:AMQ655507 AWK655506:AWM655507 BGG655506:BGI655507 BQC655506:BQE655507 BZY655506:CAA655507 CJU655506:CJW655507 CTQ655506:CTS655507 DDM655506:DDO655507 DNI655506:DNK655507 DXE655506:DXG655507 EHA655506:EHC655507 EQW655506:EQY655507 FAS655506:FAU655507 FKO655506:FKQ655507 FUK655506:FUM655507 GEG655506:GEI655507 GOC655506:GOE655507 GXY655506:GYA655507 HHU655506:HHW655507 HRQ655506:HRS655507 IBM655506:IBO655507 ILI655506:ILK655507 IVE655506:IVG655507 JFA655506:JFC655507 JOW655506:JOY655507 JYS655506:JYU655507 KIO655506:KIQ655507 KSK655506:KSM655507 LCG655506:LCI655507 LMC655506:LME655507 LVY655506:LWA655507 MFU655506:MFW655507 MPQ655506:MPS655507 MZM655506:MZO655507 NJI655506:NJK655507 NTE655506:NTG655507 ODA655506:ODC655507 OMW655506:OMY655507 OWS655506:OWU655507 PGO655506:PGQ655507 PQK655506:PQM655507 QAG655506:QAI655507 QKC655506:QKE655507 QTY655506:QUA655507 RDU655506:RDW655507 RNQ655506:RNS655507 RXM655506:RXO655507 SHI655506:SHK655507 SRE655506:SRG655507 TBA655506:TBC655507 TKW655506:TKY655507 TUS655506:TUU655507 UEO655506:UEQ655507 UOK655506:UOM655507 UYG655506:UYI655507 VIC655506:VIE655507 VRY655506:VSA655507 WBU655506:WBW655507 WLQ655506:WLS655507 WVM655506:WVO655507 E721042:G721043 JA721042:JC721043 SW721042:SY721043 ACS721042:ACU721043 AMO721042:AMQ721043 AWK721042:AWM721043 BGG721042:BGI721043 BQC721042:BQE721043 BZY721042:CAA721043 CJU721042:CJW721043 CTQ721042:CTS721043 DDM721042:DDO721043 DNI721042:DNK721043 DXE721042:DXG721043 EHA721042:EHC721043 EQW721042:EQY721043 FAS721042:FAU721043 FKO721042:FKQ721043 FUK721042:FUM721043 GEG721042:GEI721043 GOC721042:GOE721043 GXY721042:GYA721043 HHU721042:HHW721043 HRQ721042:HRS721043 IBM721042:IBO721043 ILI721042:ILK721043 IVE721042:IVG721043 JFA721042:JFC721043 JOW721042:JOY721043 JYS721042:JYU721043 KIO721042:KIQ721043 KSK721042:KSM721043 LCG721042:LCI721043 LMC721042:LME721043 LVY721042:LWA721043 MFU721042:MFW721043 MPQ721042:MPS721043 MZM721042:MZO721043 NJI721042:NJK721043 NTE721042:NTG721043 ODA721042:ODC721043 OMW721042:OMY721043 OWS721042:OWU721043 PGO721042:PGQ721043 PQK721042:PQM721043 QAG721042:QAI721043 QKC721042:QKE721043 QTY721042:QUA721043 RDU721042:RDW721043 RNQ721042:RNS721043 RXM721042:RXO721043 SHI721042:SHK721043 SRE721042:SRG721043 TBA721042:TBC721043 TKW721042:TKY721043 TUS721042:TUU721043 UEO721042:UEQ721043 UOK721042:UOM721043 UYG721042:UYI721043 VIC721042:VIE721043 VRY721042:VSA721043 WBU721042:WBW721043 WLQ721042:WLS721043 WVM721042:WVO721043 E786578:G786579 JA786578:JC786579 SW786578:SY786579 ACS786578:ACU786579 AMO786578:AMQ786579 AWK786578:AWM786579 BGG786578:BGI786579 BQC786578:BQE786579 BZY786578:CAA786579 CJU786578:CJW786579 CTQ786578:CTS786579 DDM786578:DDO786579 DNI786578:DNK786579 DXE786578:DXG786579 EHA786578:EHC786579 EQW786578:EQY786579 FAS786578:FAU786579 FKO786578:FKQ786579 FUK786578:FUM786579 GEG786578:GEI786579 GOC786578:GOE786579 GXY786578:GYA786579 HHU786578:HHW786579 HRQ786578:HRS786579 IBM786578:IBO786579 ILI786578:ILK786579 IVE786578:IVG786579 JFA786578:JFC786579 JOW786578:JOY786579 JYS786578:JYU786579 KIO786578:KIQ786579 KSK786578:KSM786579 LCG786578:LCI786579 LMC786578:LME786579 LVY786578:LWA786579 MFU786578:MFW786579 MPQ786578:MPS786579 MZM786578:MZO786579 NJI786578:NJK786579 NTE786578:NTG786579 ODA786578:ODC786579 OMW786578:OMY786579 OWS786578:OWU786579 PGO786578:PGQ786579 PQK786578:PQM786579 QAG786578:QAI786579 QKC786578:QKE786579 QTY786578:QUA786579 RDU786578:RDW786579 RNQ786578:RNS786579 RXM786578:RXO786579 SHI786578:SHK786579 SRE786578:SRG786579 TBA786578:TBC786579 TKW786578:TKY786579 TUS786578:TUU786579 UEO786578:UEQ786579 UOK786578:UOM786579 UYG786578:UYI786579 VIC786578:VIE786579 VRY786578:VSA786579 WBU786578:WBW786579 WLQ786578:WLS786579 WVM786578:WVO786579 E852114:G852115 JA852114:JC852115 SW852114:SY852115 ACS852114:ACU852115 AMO852114:AMQ852115 AWK852114:AWM852115 BGG852114:BGI852115 BQC852114:BQE852115 BZY852114:CAA852115 CJU852114:CJW852115 CTQ852114:CTS852115 DDM852114:DDO852115 DNI852114:DNK852115 DXE852114:DXG852115 EHA852114:EHC852115 EQW852114:EQY852115 FAS852114:FAU852115 FKO852114:FKQ852115 FUK852114:FUM852115 GEG852114:GEI852115 GOC852114:GOE852115 GXY852114:GYA852115 HHU852114:HHW852115 HRQ852114:HRS852115 IBM852114:IBO852115 ILI852114:ILK852115 IVE852114:IVG852115 JFA852114:JFC852115 JOW852114:JOY852115 JYS852114:JYU852115 KIO852114:KIQ852115 KSK852114:KSM852115 LCG852114:LCI852115 LMC852114:LME852115 LVY852114:LWA852115 MFU852114:MFW852115 MPQ852114:MPS852115 MZM852114:MZO852115 NJI852114:NJK852115 NTE852114:NTG852115 ODA852114:ODC852115 OMW852114:OMY852115 OWS852114:OWU852115 PGO852114:PGQ852115 PQK852114:PQM852115 QAG852114:QAI852115 QKC852114:QKE852115 QTY852114:QUA852115 RDU852114:RDW852115 RNQ852114:RNS852115 RXM852114:RXO852115 SHI852114:SHK852115 SRE852114:SRG852115 TBA852114:TBC852115 TKW852114:TKY852115 TUS852114:TUU852115 UEO852114:UEQ852115 UOK852114:UOM852115 UYG852114:UYI852115 VIC852114:VIE852115 VRY852114:VSA852115 WBU852114:WBW852115 WLQ852114:WLS852115 WVM852114:WVO852115 E917650:G917651 JA917650:JC917651 SW917650:SY917651 ACS917650:ACU917651 AMO917650:AMQ917651 AWK917650:AWM917651 BGG917650:BGI917651 BQC917650:BQE917651 BZY917650:CAA917651 CJU917650:CJW917651 CTQ917650:CTS917651 DDM917650:DDO917651 DNI917650:DNK917651 DXE917650:DXG917651 EHA917650:EHC917651 EQW917650:EQY917651 FAS917650:FAU917651 FKO917650:FKQ917651 FUK917650:FUM917651 GEG917650:GEI917651 GOC917650:GOE917651 GXY917650:GYA917651 HHU917650:HHW917651 HRQ917650:HRS917651 IBM917650:IBO917651 ILI917650:ILK917651 IVE917650:IVG917651 JFA917650:JFC917651 JOW917650:JOY917651 JYS917650:JYU917651 KIO917650:KIQ917651 KSK917650:KSM917651 LCG917650:LCI917651 LMC917650:LME917651 LVY917650:LWA917651 MFU917650:MFW917651 MPQ917650:MPS917651 MZM917650:MZO917651 NJI917650:NJK917651 NTE917650:NTG917651 ODA917650:ODC917651 OMW917650:OMY917651 OWS917650:OWU917651 PGO917650:PGQ917651 PQK917650:PQM917651 QAG917650:QAI917651 QKC917650:QKE917651 QTY917650:QUA917651 RDU917650:RDW917651 RNQ917650:RNS917651 RXM917650:RXO917651 SHI917650:SHK917651 SRE917650:SRG917651 TBA917650:TBC917651 TKW917650:TKY917651 TUS917650:TUU917651 UEO917650:UEQ917651 UOK917650:UOM917651 UYG917650:UYI917651 VIC917650:VIE917651 VRY917650:VSA917651 WBU917650:WBW917651 WLQ917650:WLS917651 WVM917650:WVO917651 E983186:G983187 JA983186:JC983187 SW983186:SY983187 ACS983186:ACU983187 AMO983186:AMQ983187 AWK983186:AWM983187 BGG983186:BGI983187 BQC983186:BQE983187 BZY983186:CAA983187 CJU983186:CJW983187 CTQ983186:CTS983187 DDM983186:DDO983187 DNI983186:DNK983187 DXE983186:DXG983187 EHA983186:EHC983187 EQW983186:EQY983187 FAS983186:FAU983187 FKO983186:FKQ983187 FUK983186:FUM983187 GEG983186:GEI983187 GOC983186:GOE983187 GXY983186:GYA983187 HHU983186:HHW983187 HRQ983186:HRS983187 IBM983186:IBO983187 ILI983186:ILK983187 IVE983186:IVG983187 JFA983186:JFC983187 JOW983186:JOY983187 JYS983186:JYU983187 KIO983186:KIQ983187 KSK983186:KSM983187 LCG983186:LCI983187 LMC983186:LME983187 LVY983186:LWA983187 MFU983186:MFW983187 MPQ983186:MPS983187 MZM983186:MZO983187 NJI983186:NJK983187 NTE983186:NTG983187 ODA983186:ODC983187 OMW983186:OMY983187 OWS983186:OWU983187 PGO983186:PGQ983187 PQK983186:PQM983187 QAG983186:QAI983187 QKC983186:QKE983187 QTY983186:QUA983187 RDU983186:RDW983187 RNQ983186:RNS983187 RXM983186:RXO983187 SHI983186:SHK983187 SRE983186:SRG983187 TBA983186:TBC983187 TKW983186:TKY983187 TUS983186:TUU983187 UEO983186:UEQ983187 UOK983186:UOM983187 UYG983186:UYI983187 VIC983186:VIE983187 VRY983186:VSA983187 WBU983186:WBW983187 WLQ983186:WLS983187 WVM983186:WVO983187" xr:uid="{70290897-8AD9-4720-A002-67ECF402D048}">
      <formula1>$N$146:$Q$146</formula1>
    </dataValidation>
    <dataValidation type="list" allowBlank="1" showInputMessage="1" showErrorMessage="1" sqref="E144:G145 JA144:JC145 SW144:SY145 ACS144:ACU145 AMO144:AMQ145 AWK144:AWM145 BGG144:BGI145 BQC144:BQE145 BZY144:CAA145 CJU144:CJW145 CTQ144:CTS145 DDM144:DDO145 DNI144:DNK145 DXE144:DXG145 EHA144:EHC145 EQW144:EQY145 FAS144:FAU145 FKO144:FKQ145 FUK144:FUM145 GEG144:GEI145 GOC144:GOE145 GXY144:GYA145 HHU144:HHW145 HRQ144:HRS145 IBM144:IBO145 ILI144:ILK145 IVE144:IVG145 JFA144:JFC145 JOW144:JOY145 JYS144:JYU145 KIO144:KIQ145 KSK144:KSM145 LCG144:LCI145 LMC144:LME145 LVY144:LWA145 MFU144:MFW145 MPQ144:MPS145 MZM144:MZO145 NJI144:NJK145 NTE144:NTG145 ODA144:ODC145 OMW144:OMY145 OWS144:OWU145 PGO144:PGQ145 PQK144:PQM145 QAG144:QAI145 QKC144:QKE145 QTY144:QUA145 RDU144:RDW145 RNQ144:RNS145 RXM144:RXO145 SHI144:SHK145 SRE144:SRG145 TBA144:TBC145 TKW144:TKY145 TUS144:TUU145 UEO144:UEQ145 UOK144:UOM145 UYG144:UYI145 VIC144:VIE145 VRY144:VSA145 WBU144:WBW145 WLQ144:WLS145 WVM144:WVO145 E65680:G65681 JA65680:JC65681 SW65680:SY65681 ACS65680:ACU65681 AMO65680:AMQ65681 AWK65680:AWM65681 BGG65680:BGI65681 BQC65680:BQE65681 BZY65680:CAA65681 CJU65680:CJW65681 CTQ65680:CTS65681 DDM65680:DDO65681 DNI65680:DNK65681 DXE65680:DXG65681 EHA65680:EHC65681 EQW65680:EQY65681 FAS65680:FAU65681 FKO65680:FKQ65681 FUK65680:FUM65681 GEG65680:GEI65681 GOC65680:GOE65681 GXY65680:GYA65681 HHU65680:HHW65681 HRQ65680:HRS65681 IBM65680:IBO65681 ILI65680:ILK65681 IVE65680:IVG65681 JFA65680:JFC65681 JOW65680:JOY65681 JYS65680:JYU65681 KIO65680:KIQ65681 KSK65680:KSM65681 LCG65680:LCI65681 LMC65680:LME65681 LVY65680:LWA65681 MFU65680:MFW65681 MPQ65680:MPS65681 MZM65680:MZO65681 NJI65680:NJK65681 NTE65680:NTG65681 ODA65680:ODC65681 OMW65680:OMY65681 OWS65680:OWU65681 PGO65680:PGQ65681 PQK65680:PQM65681 QAG65680:QAI65681 QKC65680:QKE65681 QTY65680:QUA65681 RDU65680:RDW65681 RNQ65680:RNS65681 RXM65680:RXO65681 SHI65680:SHK65681 SRE65680:SRG65681 TBA65680:TBC65681 TKW65680:TKY65681 TUS65680:TUU65681 UEO65680:UEQ65681 UOK65680:UOM65681 UYG65680:UYI65681 VIC65680:VIE65681 VRY65680:VSA65681 WBU65680:WBW65681 WLQ65680:WLS65681 WVM65680:WVO65681 E131216:G131217 JA131216:JC131217 SW131216:SY131217 ACS131216:ACU131217 AMO131216:AMQ131217 AWK131216:AWM131217 BGG131216:BGI131217 BQC131216:BQE131217 BZY131216:CAA131217 CJU131216:CJW131217 CTQ131216:CTS131217 DDM131216:DDO131217 DNI131216:DNK131217 DXE131216:DXG131217 EHA131216:EHC131217 EQW131216:EQY131217 FAS131216:FAU131217 FKO131216:FKQ131217 FUK131216:FUM131217 GEG131216:GEI131217 GOC131216:GOE131217 GXY131216:GYA131217 HHU131216:HHW131217 HRQ131216:HRS131217 IBM131216:IBO131217 ILI131216:ILK131217 IVE131216:IVG131217 JFA131216:JFC131217 JOW131216:JOY131217 JYS131216:JYU131217 KIO131216:KIQ131217 KSK131216:KSM131217 LCG131216:LCI131217 LMC131216:LME131217 LVY131216:LWA131217 MFU131216:MFW131217 MPQ131216:MPS131217 MZM131216:MZO131217 NJI131216:NJK131217 NTE131216:NTG131217 ODA131216:ODC131217 OMW131216:OMY131217 OWS131216:OWU131217 PGO131216:PGQ131217 PQK131216:PQM131217 QAG131216:QAI131217 QKC131216:QKE131217 QTY131216:QUA131217 RDU131216:RDW131217 RNQ131216:RNS131217 RXM131216:RXO131217 SHI131216:SHK131217 SRE131216:SRG131217 TBA131216:TBC131217 TKW131216:TKY131217 TUS131216:TUU131217 UEO131216:UEQ131217 UOK131216:UOM131217 UYG131216:UYI131217 VIC131216:VIE131217 VRY131216:VSA131217 WBU131216:WBW131217 WLQ131216:WLS131217 WVM131216:WVO131217 E196752:G196753 JA196752:JC196753 SW196752:SY196753 ACS196752:ACU196753 AMO196752:AMQ196753 AWK196752:AWM196753 BGG196752:BGI196753 BQC196752:BQE196753 BZY196752:CAA196753 CJU196752:CJW196753 CTQ196752:CTS196753 DDM196752:DDO196753 DNI196752:DNK196753 DXE196752:DXG196753 EHA196752:EHC196753 EQW196752:EQY196753 FAS196752:FAU196753 FKO196752:FKQ196753 FUK196752:FUM196753 GEG196752:GEI196753 GOC196752:GOE196753 GXY196752:GYA196753 HHU196752:HHW196753 HRQ196752:HRS196753 IBM196752:IBO196753 ILI196752:ILK196753 IVE196752:IVG196753 JFA196752:JFC196753 JOW196752:JOY196753 JYS196752:JYU196753 KIO196752:KIQ196753 KSK196752:KSM196753 LCG196752:LCI196753 LMC196752:LME196753 LVY196752:LWA196753 MFU196752:MFW196753 MPQ196752:MPS196753 MZM196752:MZO196753 NJI196752:NJK196753 NTE196752:NTG196753 ODA196752:ODC196753 OMW196752:OMY196753 OWS196752:OWU196753 PGO196752:PGQ196753 PQK196752:PQM196753 QAG196752:QAI196753 QKC196752:QKE196753 QTY196752:QUA196753 RDU196752:RDW196753 RNQ196752:RNS196753 RXM196752:RXO196753 SHI196752:SHK196753 SRE196752:SRG196753 TBA196752:TBC196753 TKW196752:TKY196753 TUS196752:TUU196753 UEO196752:UEQ196753 UOK196752:UOM196753 UYG196752:UYI196753 VIC196752:VIE196753 VRY196752:VSA196753 WBU196752:WBW196753 WLQ196752:WLS196753 WVM196752:WVO196753 E262288:G262289 JA262288:JC262289 SW262288:SY262289 ACS262288:ACU262289 AMO262288:AMQ262289 AWK262288:AWM262289 BGG262288:BGI262289 BQC262288:BQE262289 BZY262288:CAA262289 CJU262288:CJW262289 CTQ262288:CTS262289 DDM262288:DDO262289 DNI262288:DNK262289 DXE262288:DXG262289 EHA262288:EHC262289 EQW262288:EQY262289 FAS262288:FAU262289 FKO262288:FKQ262289 FUK262288:FUM262289 GEG262288:GEI262289 GOC262288:GOE262289 GXY262288:GYA262289 HHU262288:HHW262289 HRQ262288:HRS262289 IBM262288:IBO262289 ILI262288:ILK262289 IVE262288:IVG262289 JFA262288:JFC262289 JOW262288:JOY262289 JYS262288:JYU262289 KIO262288:KIQ262289 KSK262288:KSM262289 LCG262288:LCI262289 LMC262288:LME262289 LVY262288:LWA262289 MFU262288:MFW262289 MPQ262288:MPS262289 MZM262288:MZO262289 NJI262288:NJK262289 NTE262288:NTG262289 ODA262288:ODC262289 OMW262288:OMY262289 OWS262288:OWU262289 PGO262288:PGQ262289 PQK262288:PQM262289 QAG262288:QAI262289 QKC262288:QKE262289 QTY262288:QUA262289 RDU262288:RDW262289 RNQ262288:RNS262289 RXM262288:RXO262289 SHI262288:SHK262289 SRE262288:SRG262289 TBA262288:TBC262289 TKW262288:TKY262289 TUS262288:TUU262289 UEO262288:UEQ262289 UOK262288:UOM262289 UYG262288:UYI262289 VIC262288:VIE262289 VRY262288:VSA262289 WBU262288:WBW262289 WLQ262288:WLS262289 WVM262288:WVO262289 E327824:G327825 JA327824:JC327825 SW327824:SY327825 ACS327824:ACU327825 AMO327824:AMQ327825 AWK327824:AWM327825 BGG327824:BGI327825 BQC327824:BQE327825 BZY327824:CAA327825 CJU327824:CJW327825 CTQ327824:CTS327825 DDM327824:DDO327825 DNI327824:DNK327825 DXE327824:DXG327825 EHA327824:EHC327825 EQW327824:EQY327825 FAS327824:FAU327825 FKO327824:FKQ327825 FUK327824:FUM327825 GEG327824:GEI327825 GOC327824:GOE327825 GXY327824:GYA327825 HHU327824:HHW327825 HRQ327824:HRS327825 IBM327824:IBO327825 ILI327824:ILK327825 IVE327824:IVG327825 JFA327824:JFC327825 JOW327824:JOY327825 JYS327824:JYU327825 KIO327824:KIQ327825 KSK327824:KSM327825 LCG327824:LCI327825 LMC327824:LME327825 LVY327824:LWA327825 MFU327824:MFW327825 MPQ327824:MPS327825 MZM327824:MZO327825 NJI327824:NJK327825 NTE327824:NTG327825 ODA327824:ODC327825 OMW327824:OMY327825 OWS327824:OWU327825 PGO327824:PGQ327825 PQK327824:PQM327825 QAG327824:QAI327825 QKC327824:QKE327825 QTY327824:QUA327825 RDU327824:RDW327825 RNQ327824:RNS327825 RXM327824:RXO327825 SHI327824:SHK327825 SRE327824:SRG327825 TBA327824:TBC327825 TKW327824:TKY327825 TUS327824:TUU327825 UEO327824:UEQ327825 UOK327824:UOM327825 UYG327824:UYI327825 VIC327824:VIE327825 VRY327824:VSA327825 WBU327824:WBW327825 WLQ327824:WLS327825 WVM327824:WVO327825 E393360:G393361 JA393360:JC393361 SW393360:SY393361 ACS393360:ACU393361 AMO393360:AMQ393361 AWK393360:AWM393361 BGG393360:BGI393361 BQC393360:BQE393361 BZY393360:CAA393361 CJU393360:CJW393361 CTQ393360:CTS393361 DDM393360:DDO393361 DNI393360:DNK393361 DXE393360:DXG393361 EHA393360:EHC393361 EQW393360:EQY393361 FAS393360:FAU393361 FKO393360:FKQ393361 FUK393360:FUM393361 GEG393360:GEI393361 GOC393360:GOE393361 GXY393360:GYA393361 HHU393360:HHW393361 HRQ393360:HRS393361 IBM393360:IBO393361 ILI393360:ILK393361 IVE393360:IVG393361 JFA393360:JFC393361 JOW393360:JOY393361 JYS393360:JYU393361 KIO393360:KIQ393361 KSK393360:KSM393361 LCG393360:LCI393361 LMC393360:LME393361 LVY393360:LWA393361 MFU393360:MFW393361 MPQ393360:MPS393361 MZM393360:MZO393361 NJI393360:NJK393361 NTE393360:NTG393361 ODA393360:ODC393361 OMW393360:OMY393361 OWS393360:OWU393361 PGO393360:PGQ393361 PQK393360:PQM393361 QAG393360:QAI393361 QKC393360:QKE393361 QTY393360:QUA393361 RDU393360:RDW393361 RNQ393360:RNS393361 RXM393360:RXO393361 SHI393360:SHK393361 SRE393360:SRG393361 TBA393360:TBC393361 TKW393360:TKY393361 TUS393360:TUU393361 UEO393360:UEQ393361 UOK393360:UOM393361 UYG393360:UYI393361 VIC393360:VIE393361 VRY393360:VSA393361 WBU393360:WBW393361 WLQ393360:WLS393361 WVM393360:WVO393361 E458896:G458897 JA458896:JC458897 SW458896:SY458897 ACS458896:ACU458897 AMO458896:AMQ458897 AWK458896:AWM458897 BGG458896:BGI458897 BQC458896:BQE458897 BZY458896:CAA458897 CJU458896:CJW458897 CTQ458896:CTS458897 DDM458896:DDO458897 DNI458896:DNK458897 DXE458896:DXG458897 EHA458896:EHC458897 EQW458896:EQY458897 FAS458896:FAU458897 FKO458896:FKQ458897 FUK458896:FUM458897 GEG458896:GEI458897 GOC458896:GOE458897 GXY458896:GYA458897 HHU458896:HHW458897 HRQ458896:HRS458897 IBM458896:IBO458897 ILI458896:ILK458897 IVE458896:IVG458897 JFA458896:JFC458897 JOW458896:JOY458897 JYS458896:JYU458897 KIO458896:KIQ458897 KSK458896:KSM458897 LCG458896:LCI458897 LMC458896:LME458897 LVY458896:LWA458897 MFU458896:MFW458897 MPQ458896:MPS458897 MZM458896:MZO458897 NJI458896:NJK458897 NTE458896:NTG458897 ODA458896:ODC458897 OMW458896:OMY458897 OWS458896:OWU458897 PGO458896:PGQ458897 PQK458896:PQM458897 QAG458896:QAI458897 QKC458896:QKE458897 QTY458896:QUA458897 RDU458896:RDW458897 RNQ458896:RNS458897 RXM458896:RXO458897 SHI458896:SHK458897 SRE458896:SRG458897 TBA458896:TBC458897 TKW458896:TKY458897 TUS458896:TUU458897 UEO458896:UEQ458897 UOK458896:UOM458897 UYG458896:UYI458897 VIC458896:VIE458897 VRY458896:VSA458897 WBU458896:WBW458897 WLQ458896:WLS458897 WVM458896:WVO458897 E524432:G524433 JA524432:JC524433 SW524432:SY524433 ACS524432:ACU524433 AMO524432:AMQ524433 AWK524432:AWM524433 BGG524432:BGI524433 BQC524432:BQE524433 BZY524432:CAA524433 CJU524432:CJW524433 CTQ524432:CTS524433 DDM524432:DDO524433 DNI524432:DNK524433 DXE524432:DXG524433 EHA524432:EHC524433 EQW524432:EQY524433 FAS524432:FAU524433 FKO524432:FKQ524433 FUK524432:FUM524433 GEG524432:GEI524433 GOC524432:GOE524433 GXY524432:GYA524433 HHU524432:HHW524433 HRQ524432:HRS524433 IBM524432:IBO524433 ILI524432:ILK524433 IVE524432:IVG524433 JFA524432:JFC524433 JOW524432:JOY524433 JYS524432:JYU524433 KIO524432:KIQ524433 KSK524432:KSM524433 LCG524432:LCI524433 LMC524432:LME524433 LVY524432:LWA524433 MFU524432:MFW524433 MPQ524432:MPS524433 MZM524432:MZO524433 NJI524432:NJK524433 NTE524432:NTG524433 ODA524432:ODC524433 OMW524432:OMY524433 OWS524432:OWU524433 PGO524432:PGQ524433 PQK524432:PQM524433 QAG524432:QAI524433 QKC524432:QKE524433 QTY524432:QUA524433 RDU524432:RDW524433 RNQ524432:RNS524433 RXM524432:RXO524433 SHI524432:SHK524433 SRE524432:SRG524433 TBA524432:TBC524433 TKW524432:TKY524433 TUS524432:TUU524433 UEO524432:UEQ524433 UOK524432:UOM524433 UYG524432:UYI524433 VIC524432:VIE524433 VRY524432:VSA524433 WBU524432:WBW524433 WLQ524432:WLS524433 WVM524432:WVO524433 E589968:G589969 JA589968:JC589969 SW589968:SY589969 ACS589968:ACU589969 AMO589968:AMQ589969 AWK589968:AWM589969 BGG589968:BGI589969 BQC589968:BQE589969 BZY589968:CAA589969 CJU589968:CJW589969 CTQ589968:CTS589969 DDM589968:DDO589969 DNI589968:DNK589969 DXE589968:DXG589969 EHA589968:EHC589969 EQW589968:EQY589969 FAS589968:FAU589969 FKO589968:FKQ589969 FUK589968:FUM589969 GEG589968:GEI589969 GOC589968:GOE589969 GXY589968:GYA589969 HHU589968:HHW589969 HRQ589968:HRS589969 IBM589968:IBO589969 ILI589968:ILK589969 IVE589968:IVG589969 JFA589968:JFC589969 JOW589968:JOY589969 JYS589968:JYU589969 KIO589968:KIQ589969 KSK589968:KSM589969 LCG589968:LCI589969 LMC589968:LME589969 LVY589968:LWA589969 MFU589968:MFW589969 MPQ589968:MPS589969 MZM589968:MZO589969 NJI589968:NJK589969 NTE589968:NTG589969 ODA589968:ODC589969 OMW589968:OMY589969 OWS589968:OWU589969 PGO589968:PGQ589969 PQK589968:PQM589969 QAG589968:QAI589969 QKC589968:QKE589969 QTY589968:QUA589969 RDU589968:RDW589969 RNQ589968:RNS589969 RXM589968:RXO589969 SHI589968:SHK589969 SRE589968:SRG589969 TBA589968:TBC589969 TKW589968:TKY589969 TUS589968:TUU589969 UEO589968:UEQ589969 UOK589968:UOM589969 UYG589968:UYI589969 VIC589968:VIE589969 VRY589968:VSA589969 WBU589968:WBW589969 WLQ589968:WLS589969 WVM589968:WVO589969 E655504:G655505 JA655504:JC655505 SW655504:SY655505 ACS655504:ACU655505 AMO655504:AMQ655505 AWK655504:AWM655505 BGG655504:BGI655505 BQC655504:BQE655505 BZY655504:CAA655505 CJU655504:CJW655505 CTQ655504:CTS655505 DDM655504:DDO655505 DNI655504:DNK655505 DXE655504:DXG655505 EHA655504:EHC655505 EQW655504:EQY655505 FAS655504:FAU655505 FKO655504:FKQ655505 FUK655504:FUM655505 GEG655504:GEI655505 GOC655504:GOE655505 GXY655504:GYA655505 HHU655504:HHW655505 HRQ655504:HRS655505 IBM655504:IBO655505 ILI655504:ILK655505 IVE655504:IVG655505 JFA655504:JFC655505 JOW655504:JOY655505 JYS655504:JYU655505 KIO655504:KIQ655505 KSK655504:KSM655505 LCG655504:LCI655505 LMC655504:LME655505 LVY655504:LWA655505 MFU655504:MFW655505 MPQ655504:MPS655505 MZM655504:MZO655505 NJI655504:NJK655505 NTE655504:NTG655505 ODA655504:ODC655505 OMW655504:OMY655505 OWS655504:OWU655505 PGO655504:PGQ655505 PQK655504:PQM655505 QAG655504:QAI655505 QKC655504:QKE655505 QTY655504:QUA655505 RDU655504:RDW655505 RNQ655504:RNS655505 RXM655504:RXO655505 SHI655504:SHK655505 SRE655504:SRG655505 TBA655504:TBC655505 TKW655504:TKY655505 TUS655504:TUU655505 UEO655504:UEQ655505 UOK655504:UOM655505 UYG655504:UYI655505 VIC655504:VIE655505 VRY655504:VSA655505 WBU655504:WBW655505 WLQ655504:WLS655505 WVM655504:WVO655505 E721040:G721041 JA721040:JC721041 SW721040:SY721041 ACS721040:ACU721041 AMO721040:AMQ721041 AWK721040:AWM721041 BGG721040:BGI721041 BQC721040:BQE721041 BZY721040:CAA721041 CJU721040:CJW721041 CTQ721040:CTS721041 DDM721040:DDO721041 DNI721040:DNK721041 DXE721040:DXG721041 EHA721040:EHC721041 EQW721040:EQY721041 FAS721040:FAU721041 FKO721040:FKQ721041 FUK721040:FUM721041 GEG721040:GEI721041 GOC721040:GOE721041 GXY721040:GYA721041 HHU721040:HHW721041 HRQ721040:HRS721041 IBM721040:IBO721041 ILI721040:ILK721041 IVE721040:IVG721041 JFA721040:JFC721041 JOW721040:JOY721041 JYS721040:JYU721041 KIO721040:KIQ721041 KSK721040:KSM721041 LCG721040:LCI721041 LMC721040:LME721041 LVY721040:LWA721041 MFU721040:MFW721041 MPQ721040:MPS721041 MZM721040:MZO721041 NJI721040:NJK721041 NTE721040:NTG721041 ODA721040:ODC721041 OMW721040:OMY721041 OWS721040:OWU721041 PGO721040:PGQ721041 PQK721040:PQM721041 QAG721040:QAI721041 QKC721040:QKE721041 QTY721040:QUA721041 RDU721040:RDW721041 RNQ721040:RNS721041 RXM721040:RXO721041 SHI721040:SHK721041 SRE721040:SRG721041 TBA721040:TBC721041 TKW721040:TKY721041 TUS721040:TUU721041 UEO721040:UEQ721041 UOK721040:UOM721041 UYG721040:UYI721041 VIC721040:VIE721041 VRY721040:VSA721041 WBU721040:WBW721041 WLQ721040:WLS721041 WVM721040:WVO721041 E786576:G786577 JA786576:JC786577 SW786576:SY786577 ACS786576:ACU786577 AMO786576:AMQ786577 AWK786576:AWM786577 BGG786576:BGI786577 BQC786576:BQE786577 BZY786576:CAA786577 CJU786576:CJW786577 CTQ786576:CTS786577 DDM786576:DDO786577 DNI786576:DNK786577 DXE786576:DXG786577 EHA786576:EHC786577 EQW786576:EQY786577 FAS786576:FAU786577 FKO786576:FKQ786577 FUK786576:FUM786577 GEG786576:GEI786577 GOC786576:GOE786577 GXY786576:GYA786577 HHU786576:HHW786577 HRQ786576:HRS786577 IBM786576:IBO786577 ILI786576:ILK786577 IVE786576:IVG786577 JFA786576:JFC786577 JOW786576:JOY786577 JYS786576:JYU786577 KIO786576:KIQ786577 KSK786576:KSM786577 LCG786576:LCI786577 LMC786576:LME786577 LVY786576:LWA786577 MFU786576:MFW786577 MPQ786576:MPS786577 MZM786576:MZO786577 NJI786576:NJK786577 NTE786576:NTG786577 ODA786576:ODC786577 OMW786576:OMY786577 OWS786576:OWU786577 PGO786576:PGQ786577 PQK786576:PQM786577 QAG786576:QAI786577 QKC786576:QKE786577 QTY786576:QUA786577 RDU786576:RDW786577 RNQ786576:RNS786577 RXM786576:RXO786577 SHI786576:SHK786577 SRE786576:SRG786577 TBA786576:TBC786577 TKW786576:TKY786577 TUS786576:TUU786577 UEO786576:UEQ786577 UOK786576:UOM786577 UYG786576:UYI786577 VIC786576:VIE786577 VRY786576:VSA786577 WBU786576:WBW786577 WLQ786576:WLS786577 WVM786576:WVO786577 E852112:G852113 JA852112:JC852113 SW852112:SY852113 ACS852112:ACU852113 AMO852112:AMQ852113 AWK852112:AWM852113 BGG852112:BGI852113 BQC852112:BQE852113 BZY852112:CAA852113 CJU852112:CJW852113 CTQ852112:CTS852113 DDM852112:DDO852113 DNI852112:DNK852113 DXE852112:DXG852113 EHA852112:EHC852113 EQW852112:EQY852113 FAS852112:FAU852113 FKO852112:FKQ852113 FUK852112:FUM852113 GEG852112:GEI852113 GOC852112:GOE852113 GXY852112:GYA852113 HHU852112:HHW852113 HRQ852112:HRS852113 IBM852112:IBO852113 ILI852112:ILK852113 IVE852112:IVG852113 JFA852112:JFC852113 JOW852112:JOY852113 JYS852112:JYU852113 KIO852112:KIQ852113 KSK852112:KSM852113 LCG852112:LCI852113 LMC852112:LME852113 LVY852112:LWA852113 MFU852112:MFW852113 MPQ852112:MPS852113 MZM852112:MZO852113 NJI852112:NJK852113 NTE852112:NTG852113 ODA852112:ODC852113 OMW852112:OMY852113 OWS852112:OWU852113 PGO852112:PGQ852113 PQK852112:PQM852113 QAG852112:QAI852113 QKC852112:QKE852113 QTY852112:QUA852113 RDU852112:RDW852113 RNQ852112:RNS852113 RXM852112:RXO852113 SHI852112:SHK852113 SRE852112:SRG852113 TBA852112:TBC852113 TKW852112:TKY852113 TUS852112:TUU852113 UEO852112:UEQ852113 UOK852112:UOM852113 UYG852112:UYI852113 VIC852112:VIE852113 VRY852112:VSA852113 WBU852112:WBW852113 WLQ852112:WLS852113 WVM852112:WVO852113 E917648:G917649 JA917648:JC917649 SW917648:SY917649 ACS917648:ACU917649 AMO917648:AMQ917649 AWK917648:AWM917649 BGG917648:BGI917649 BQC917648:BQE917649 BZY917648:CAA917649 CJU917648:CJW917649 CTQ917648:CTS917649 DDM917648:DDO917649 DNI917648:DNK917649 DXE917648:DXG917649 EHA917648:EHC917649 EQW917648:EQY917649 FAS917648:FAU917649 FKO917648:FKQ917649 FUK917648:FUM917649 GEG917648:GEI917649 GOC917648:GOE917649 GXY917648:GYA917649 HHU917648:HHW917649 HRQ917648:HRS917649 IBM917648:IBO917649 ILI917648:ILK917649 IVE917648:IVG917649 JFA917648:JFC917649 JOW917648:JOY917649 JYS917648:JYU917649 KIO917648:KIQ917649 KSK917648:KSM917649 LCG917648:LCI917649 LMC917648:LME917649 LVY917648:LWA917649 MFU917648:MFW917649 MPQ917648:MPS917649 MZM917648:MZO917649 NJI917648:NJK917649 NTE917648:NTG917649 ODA917648:ODC917649 OMW917648:OMY917649 OWS917648:OWU917649 PGO917648:PGQ917649 PQK917648:PQM917649 QAG917648:QAI917649 QKC917648:QKE917649 QTY917648:QUA917649 RDU917648:RDW917649 RNQ917648:RNS917649 RXM917648:RXO917649 SHI917648:SHK917649 SRE917648:SRG917649 TBA917648:TBC917649 TKW917648:TKY917649 TUS917648:TUU917649 UEO917648:UEQ917649 UOK917648:UOM917649 UYG917648:UYI917649 VIC917648:VIE917649 VRY917648:VSA917649 WBU917648:WBW917649 WLQ917648:WLS917649 WVM917648:WVO917649 E983184:G983185 JA983184:JC983185 SW983184:SY983185 ACS983184:ACU983185 AMO983184:AMQ983185 AWK983184:AWM983185 BGG983184:BGI983185 BQC983184:BQE983185 BZY983184:CAA983185 CJU983184:CJW983185 CTQ983184:CTS983185 DDM983184:DDO983185 DNI983184:DNK983185 DXE983184:DXG983185 EHA983184:EHC983185 EQW983184:EQY983185 FAS983184:FAU983185 FKO983184:FKQ983185 FUK983184:FUM983185 GEG983184:GEI983185 GOC983184:GOE983185 GXY983184:GYA983185 HHU983184:HHW983185 HRQ983184:HRS983185 IBM983184:IBO983185 ILI983184:ILK983185 IVE983184:IVG983185 JFA983184:JFC983185 JOW983184:JOY983185 JYS983184:JYU983185 KIO983184:KIQ983185 KSK983184:KSM983185 LCG983184:LCI983185 LMC983184:LME983185 LVY983184:LWA983185 MFU983184:MFW983185 MPQ983184:MPS983185 MZM983184:MZO983185 NJI983184:NJK983185 NTE983184:NTG983185 ODA983184:ODC983185 OMW983184:OMY983185 OWS983184:OWU983185 PGO983184:PGQ983185 PQK983184:PQM983185 QAG983184:QAI983185 QKC983184:QKE983185 QTY983184:QUA983185 RDU983184:RDW983185 RNQ983184:RNS983185 RXM983184:RXO983185 SHI983184:SHK983185 SRE983184:SRG983185 TBA983184:TBC983185 TKW983184:TKY983185 TUS983184:TUU983185 UEO983184:UEQ983185 UOK983184:UOM983185 UYG983184:UYI983185 VIC983184:VIE983185 VRY983184:VSA983185 WBU983184:WBW983185 WLQ983184:WLS983185 WVM983184:WVO983185" xr:uid="{8F0AEFE2-5259-497B-A1DD-A53B523B1900}">
      <formula1>$N$144:$O$144</formula1>
    </dataValidation>
    <dataValidation type="list" allowBlank="1" showInputMessage="1" showErrorMessage="1" sqref="E142:G143 JA142:JC143 SW142:SY143 ACS142:ACU143 AMO142:AMQ143 AWK142:AWM143 BGG142:BGI143 BQC142:BQE143 BZY142:CAA143 CJU142:CJW143 CTQ142:CTS143 DDM142:DDO143 DNI142:DNK143 DXE142:DXG143 EHA142:EHC143 EQW142:EQY143 FAS142:FAU143 FKO142:FKQ143 FUK142:FUM143 GEG142:GEI143 GOC142:GOE143 GXY142:GYA143 HHU142:HHW143 HRQ142:HRS143 IBM142:IBO143 ILI142:ILK143 IVE142:IVG143 JFA142:JFC143 JOW142:JOY143 JYS142:JYU143 KIO142:KIQ143 KSK142:KSM143 LCG142:LCI143 LMC142:LME143 LVY142:LWA143 MFU142:MFW143 MPQ142:MPS143 MZM142:MZO143 NJI142:NJK143 NTE142:NTG143 ODA142:ODC143 OMW142:OMY143 OWS142:OWU143 PGO142:PGQ143 PQK142:PQM143 QAG142:QAI143 QKC142:QKE143 QTY142:QUA143 RDU142:RDW143 RNQ142:RNS143 RXM142:RXO143 SHI142:SHK143 SRE142:SRG143 TBA142:TBC143 TKW142:TKY143 TUS142:TUU143 UEO142:UEQ143 UOK142:UOM143 UYG142:UYI143 VIC142:VIE143 VRY142:VSA143 WBU142:WBW143 WLQ142:WLS143 WVM142:WVO143 E65678:G65679 JA65678:JC65679 SW65678:SY65679 ACS65678:ACU65679 AMO65678:AMQ65679 AWK65678:AWM65679 BGG65678:BGI65679 BQC65678:BQE65679 BZY65678:CAA65679 CJU65678:CJW65679 CTQ65678:CTS65679 DDM65678:DDO65679 DNI65678:DNK65679 DXE65678:DXG65679 EHA65678:EHC65679 EQW65678:EQY65679 FAS65678:FAU65679 FKO65678:FKQ65679 FUK65678:FUM65679 GEG65678:GEI65679 GOC65678:GOE65679 GXY65678:GYA65679 HHU65678:HHW65679 HRQ65678:HRS65679 IBM65678:IBO65679 ILI65678:ILK65679 IVE65678:IVG65679 JFA65678:JFC65679 JOW65678:JOY65679 JYS65678:JYU65679 KIO65678:KIQ65679 KSK65678:KSM65679 LCG65678:LCI65679 LMC65678:LME65679 LVY65678:LWA65679 MFU65678:MFW65679 MPQ65678:MPS65679 MZM65678:MZO65679 NJI65678:NJK65679 NTE65678:NTG65679 ODA65678:ODC65679 OMW65678:OMY65679 OWS65678:OWU65679 PGO65678:PGQ65679 PQK65678:PQM65679 QAG65678:QAI65679 QKC65678:QKE65679 QTY65678:QUA65679 RDU65678:RDW65679 RNQ65678:RNS65679 RXM65678:RXO65679 SHI65678:SHK65679 SRE65678:SRG65679 TBA65678:TBC65679 TKW65678:TKY65679 TUS65678:TUU65679 UEO65678:UEQ65679 UOK65678:UOM65679 UYG65678:UYI65679 VIC65678:VIE65679 VRY65678:VSA65679 WBU65678:WBW65679 WLQ65678:WLS65679 WVM65678:WVO65679 E131214:G131215 JA131214:JC131215 SW131214:SY131215 ACS131214:ACU131215 AMO131214:AMQ131215 AWK131214:AWM131215 BGG131214:BGI131215 BQC131214:BQE131215 BZY131214:CAA131215 CJU131214:CJW131215 CTQ131214:CTS131215 DDM131214:DDO131215 DNI131214:DNK131215 DXE131214:DXG131215 EHA131214:EHC131215 EQW131214:EQY131215 FAS131214:FAU131215 FKO131214:FKQ131215 FUK131214:FUM131215 GEG131214:GEI131215 GOC131214:GOE131215 GXY131214:GYA131215 HHU131214:HHW131215 HRQ131214:HRS131215 IBM131214:IBO131215 ILI131214:ILK131215 IVE131214:IVG131215 JFA131214:JFC131215 JOW131214:JOY131215 JYS131214:JYU131215 KIO131214:KIQ131215 KSK131214:KSM131215 LCG131214:LCI131215 LMC131214:LME131215 LVY131214:LWA131215 MFU131214:MFW131215 MPQ131214:MPS131215 MZM131214:MZO131215 NJI131214:NJK131215 NTE131214:NTG131215 ODA131214:ODC131215 OMW131214:OMY131215 OWS131214:OWU131215 PGO131214:PGQ131215 PQK131214:PQM131215 QAG131214:QAI131215 QKC131214:QKE131215 QTY131214:QUA131215 RDU131214:RDW131215 RNQ131214:RNS131215 RXM131214:RXO131215 SHI131214:SHK131215 SRE131214:SRG131215 TBA131214:TBC131215 TKW131214:TKY131215 TUS131214:TUU131215 UEO131214:UEQ131215 UOK131214:UOM131215 UYG131214:UYI131215 VIC131214:VIE131215 VRY131214:VSA131215 WBU131214:WBW131215 WLQ131214:WLS131215 WVM131214:WVO131215 E196750:G196751 JA196750:JC196751 SW196750:SY196751 ACS196750:ACU196751 AMO196750:AMQ196751 AWK196750:AWM196751 BGG196750:BGI196751 BQC196750:BQE196751 BZY196750:CAA196751 CJU196750:CJW196751 CTQ196750:CTS196751 DDM196750:DDO196751 DNI196750:DNK196751 DXE196750:DXG196751 EHA196750:EHC196751 EQW196750:EQY196751 FAS196750:FAU196751 FKO196750:FKQ196751 FUK196750:FUM196751 GEG196750:GEI196751 GOC196750:GOE196751 GXY196750:GYA196751 HHU196750:HHW196751 HRQ196750:HRS196751 IBM196750:IBO196751 ILI196750:ILK196751 IVE196750:IVG196751 JFA196750:JFC196751 JOW196750:JOY196751 JYS196750:JYU196751 KIO196750:KIQ196751 KSK196750:KSM196751 LCG196750:LCI196751 LMC196750:LME196751 LVY196750:LWA196751 MFU196750:MFW196751 MPQ196750:MPS196751 MZM196750:MZO196751 NJI196750:NJK196751 NTE196750:NTG196751 ODA196750:ODC196751 OMW196750:OMY196751 OWS196750:OWU196751 PGO196750:PGQ196751 PQK196750:PQM196751 QAG196750:QAI196751 QKC196750:QKE196751 QTY196750:QUA196751 RDU196750:RDW196751 RNQ196750:RNS196751 RXM196750:RXO196751 SHI196750:SHK196751 SRE196750:SRG196751 TBA196750:TBC196751 TKW196750:TKY196751 TUS196750:TUU196751 UEO196750:UEQ196751 UOK196750:UOM196751 UYG196750:UYI196751 VIC196750:VIE196751 VRY196750:VSA196751 WBU196750:WBW196751 WLQ196750:WLS196751 WVM196750:WVO196751 E262286:G262287 JA262286:JC262287 SW262286:SY262287 ACS262286:ACU262287 AMO262286:AMQ262287 AWK262286:AWM262287 BGG262286:BGI262287 BQC262286:BQE262287 BZY262286:CAA262287 CJU262286:CJW262287 CTQ262286:CTS262287 DDM262286:DDO262287 DNI262286:DNK262287 DXE262286:DXG262287 EHA262286:EHC262287 EQW262286:EQY262287 FAS262286:FAU262287 FKO262286:FKQ262287 FUK262286:FUM262287 GEG262286:GEI262287 GOC262286:GOE262287 GXY262286:GYA262287 HHU262286:HHW262287 HRQ262286:HRS262287 IBM262286:IBO262287 ILI262286:ILK262287 IVE262286:IVG262287 JFA262286:JFC262287 JOW262286:JOY262287 JYS262286:JYU262287 KIO262286:KIQ262287 KSK262286:KSM262287 LCG262286:LCI262287 LMC262286:LME262287 LVY262286:LWA262287 MFU262286:MFW262287 MPQ262286:MPS262287 MZM262286:MZO262287 NJI262286:NJK262287 NTE262286:NTG262287 ODA262286:ODC262287 OMW262286:OMY262287 OWS262286:OWU262287 PGO262286:PGQ262287 PQK262286:PQM262287 QAG262286:QAI262287 QKC262286:QKE262287 QTY262286:QUA262287 RDU262286:RDW262287 RNQ262286:RNS262287 RXM262286:RXO262287 SHI262286:SHK262287 SRE262286:SRG262287 TBA262286:TBC262287 TKW262286:TKY262287 TUS262286:TUU262287 UEO262286:UEQ262287 UOK262286:UOM262287 UYG262286:UYI262287 VIC262286:VIE262287 VRY262286:VSA262287 WBU262286:WBW262287 WLQ262286:WLS262287 WVM262286:WVO262287 E327822:G327823 JA327822:JC327823 SW327822:SY327823 ACS327822:ACU327823 AMO327822:AMQ327823 AWK327822:AWM327823 BGG327822:BGI327823 BQC327822:BQE327823 BZY327822:CAA327823 CJU327822:CJW327823 CTQ327822:CTS327823 DDM327822:DDO327823 DNI327822:DNK327823 DXE327822:DXG327823 EHA327822:EHC327823 EQW327822:EQY327823 FAS327822:FAU327823 FKO327822:FKQ327823 FUK327822:FUM327823 GEG327822:GEI327823 GOC327822:GOE327823 GXY327822:GYA327823 HHU327822:HHW327823 HRQ327822:HRS327823 IBM327822:IBO327823 ILI327822:ILK327823 IVE327822:IVG327823 JFA327822:JFC327823 JOW327822:JOY327823 JYS327822:JYU327823 KIO327822:KIQ327823 KSK327822:KSM327823 LCG327822:LCI327823 LMC327822:LME327823 LVY327822:LWA327823 MFU327822:MFW327823 MPQ327822:MPS327823 MZM327822:MZO327823 NJI327822:NJK327823 NTE327822:NTG327823 ODA327822:ODC327823 OMW327822:OMY327823 OWS327822:OWU327823 PGO327822:PGQ327823 PQK327822:PQM327823 QAG327822:QAI327823 QKC327822:QKE327823 QTY327822:QUA327823 RDU327822:RDW327823 RNQ327822:RNS327823 RXM327822:RXO327823 SHI327822:SHK327823 SRE327822:SRG327823 TBA327822:TBC327823 TKW327822:TKY327823 TUS327822:TUU327823 UEO327822:UEQ327823 UOK327822:UOM327823 UYG327822:UYI327823 VIC327822:VIE327823 VRY327822:VSA327823 WBU327822:WBW327823 WLQ327822:WLS327823 WVM327822:WVO327823 E393358:G393359 JA393358:JC393359 SW393358:SY393359 ACS393358:ACU393359 AMO393358:AMQ393359 AWK393358:AWM393359 BGG393358:BGI393359 BQC393358:BQE393359 BZY393358:CAA393359 CJU393358:CJW393359 CTQ393358:CTS393359 DDM393358:DDO393359 DNI393358:DNK393359 DXE393358:DXG393359 EHA393358:EHC393359 EQW393358:EQY393359 FAS393358:FAU393359 FKO393358:FKQ393359 FUK393358:FUM393359 GEG393358:GEI393359 GOC393358:GOE393359 GXY393358:GYA393359 HHU393358:HHW393359 HRQ393358:HRS393359 IBM393358:IBO393359 ILI393358:ILK393359 IVE393358:IVG393359 JFA393358:JFC393359 JOW393358:JOY393359 JYS393358:JYU393359 KIO393358:KIQ393359 KSK393358:KSM393359 LCG393358:LCI393359 LMC393358:LME393359 LVY393358:LWA393359 MFU393358:MFW393359 MPQ393358:MPS393359 MZM393358:MZO393359 NJI393358:NJK393359 NTE393358:NTG393359 ODA393358:ODC393359 OMW393358:OMY393359 OWS393358:OWU393359 PGO393358:PGQ393359 PQK393358:PQM393359 QAG393358:QAI393359 QKC393358:QKE393359 QTY393358:QUA393359 RDU393358:RDW393359 RNQ393358:RNS393359 RXM393358:RXO393359 SHI393358:SHK393359 SRE393358:SRG393359 TBA393358:TBC393359 TKW393358:TKY393359 TUS393358:TUU393359 UEO393358:UEQ393359 UOK393358:UOM393359 UYG393358:UYI393359 VIC393358:VIE393359 VRY393358:VSA393359 WBU393358:WBW393359 WLQ393358:WLS393359 WVM393358:WVO393359 E458894:G458895 JA458894:JC458895 SW458894:SY458895 ACS458894:ACU458895 AMO458894:AMQ458895 AWK458894:AWM458895 BGG458894:BGI458895 BQC458894:BQE458895 BZY458894:CAA458895 CJU458894:CJW458895 CTQ458894:CTS458895 DDM458894:DDO458895 DNI458894:DNK458895 DXE458894:DXG458895 EHA458894:EHC458895 EQW458894:EQY458895 FAS458894:FAU458895 FKO458894:FKQ458895 FUK458894:FUM458895 GEG458894:GEI458895 GOC458894:GOE458895 GXY458894:GYA458895 HHU458894:HHW458895 HRQ458894:HRS458895 IBM458894:IBO458895 ILI458894:ILK458895 IVE458894:IVG458895 JFA458894:JFC458895 JOW458894:JOY458895 JYS458894:JYU458895 KIO458894:KIQ458895 KSK458894:KSM458895 LCG458894:LCI458895 LMC458894:LME458895 LVY458894:LWA458895 MFU458894:MFW458895 MPQ458894:MPS458895 MZM458894:MZO458895 NJI458894:NJK458895 NTE458894:NTG458895 ODA458894:ODC458895 OMW458894:OMY458895 OWS458894:OWU458895 PGO458894:PGQ458895 PQK458894:PQM458895 QAG458894:QAI458895 QKC458894:QKE458895 QTY458894:QUA458895 RDU458894:RDW458895 RNQ458894:RNS458895 RXM458894:RXO458895 SHI458894:SHK458895 SRE458894:SRG458895 TBA458894:TBC458895 TKW458894:TKY458895 TUS458894:TUU458895 UEO458894:UEQ458895 UOK458894:UOM458895 UYG458894:UYI458895 VIC458894:VIE458895 VRY458894:VSA458895 WBU458894:WBW458895 WLQ458894:WLS458895 WVM458894:WVO458895 E524430:G524431 JA524430:JC524431 SW524430:SY524431 ACS524430:ACU524431 AMO524430:AMQ524431 AWK524430:AWM524431 BGG524430:BGI524431 BQC524430:BQE524431 BZY524430:CAA524431 CJU524430:CJW524431 CTQ524430:CTS524431 DDM524430:DDO524431 DNI524430:DNK524431 DXE524430:DXG524431 EHA524430:EHC524431 EQW524430:EQY524431 FAS524430:FAU524431 FKO524430:FKQ524431 FUK524430:FUM524431 GEG524430:GEI524431 GOC524430:GOE524431 GXY524430:GYA524431 HHU524430:HHW524431 HRQ524430:HRS524431 IBM524430:IBO524431 ILI524430:ILK524431 IVE524430:IVG524431 JFA524430:JFC524431 JOW524430:JOY524431 JYS524430:JYU524431 KIO524430:KIQ524431 KSK524430:KSM524431 LCG524430:LCI524431 LMC524430:LME524431 LVY524430:LWA524431 MFU524430:MFW524431 MPQ524430:MPS524431 MZM524430:MZO524431 NJI524430:NJK524431 NTE524430:NTG524431 ODA524430:ODC524431 OMW524430:OMY524431 OWS524430:OWU524431 PGO524430:PGQ524431 PQK524430:PQM524431 QAG524430:QAI524431 QKC524430:QKE524431 QTY524430:QUA524431 RDU524430:RDW524431 RNQ524430:RNS524431 RXM524430:RXO524431 SHI524430:SHK524431 SRE524430:SRG524431 TBA524430:TBC524431 TKW524430:TKY524431 TUS524430:TUU524431 UEO524430:UEQ524431 UOK524430:UOM524431 UYG524430:UYI524431 VIC524430:VIE524431 VRY524430:VSA524431 WBU524430:WBW524431 WLQ524430:WLS524431 WVM524430:WVO524431 E589966:G589967 JA589966:JC589967 SW589966:SY589967 ACS589966:ACU589967 AMO589966:AMQ589967 AWK589966:AWM589967 BGG589966:BGI589967 BQC589966:BQE589967 BZY589966:CAA589967 CJU589966:CJW589967 CTQ589966:CTS589967 DDM589966:DDO589967 DNI589966:DNK589967 DXE589966:DXG589967 EHA589966:EHC589967 EQW589966:EQY589967 FAS589966:FAU589967 FKO589966:FKQ589967 FUK589966:FUM589967 GEG589966:GEI589967 GOC589966:GOE589967 GXY589966:GYA589967 HHU589966:HHW589967 HRQ589966:HRS589967 IBM589966:IBO589967 ILI589966:ILK589967 IVE589966:IVG589967 JFA589966:JFC589967 JOW589966:JOY589967 JYS589966:JYU589967 KIO589966:KIQ589967 KSK589966:KSM589967 LCG589966:LCI589967 LMC589966:LME589967 LVY589966:LWA589967 MFU589966:MFW589967 MPQ589966:MPS589967 MZM589966:MZO589967 NJI589966:NJK589967 NTE589966:NTG589967 ODA589966:ODC589967 OMW589966:OMY589967 OWS589966:OWU589967 PGO589966:PGQ589967 PQK589966:PQM589967 QAG589966:QAI589967 QKC589966:QKE589967 QTY589966:QUA589967 RDU589966:RDW589967 RNQ589966:RNS589967 RXM589966:RXO589967 SHI589966:SHK589967 SRE589966:SRG589967 TBA589966:TBC589967 TKW589966:TKY589967 TUS589966:TUU589967 UEO589966:UEQ589967 UOK589966:UOM589967 UYG589966:UYI589967 VIC589966:VIE589967 VRY589966:VSA589967 WBU589966:WBW589967 WLQ589966:WLS589967 WVM589966:WVO589967 E655502:G655503 JA655502:JC655503 SW655502:SY655503 ACS655502:ACU655503 AMO655502:AMQ655503 AWK655502:AWM655503 BGG655502:BGI655503 BQC655502:BQE655503 BZY655502:CAA655503 CJU655502:CJW655503 CTQ655502:CTS655503 DDM655502:DDO655503 DNI655502:DNK655503 DXE655502:DXG655503 EHA655502:EHC655503 EQW655502:EQY655503 FAS655502:FAU655503 FKO655502:FKQ655503 FUK655502:FUM655503 GEG655502:GEI655503 GOC655502:GOE655503 GXY655502:GYA655503 HHU655502:HHW655503 HRQ655502:HRS655503 IBM655502:IBO655503 ILI655502:ILK655503 IVE655502:IVG655503 JFA655502:JFC655503 JOW655502:JOY655503 JYS655502:JYU655503 KIO655502:KIQ655503 KSK655502:KSM655503 LCG655502:LCI655503 LMC655502:LME655503 LVY655502:LWA655503 MFU655502:MFW655503 MPQ655502:MPS655503 MZM655502:MZO655503 NJI655502:NJK655503 NTE655502:NTG655503 ODA655502:ODC655503 OMW655502:OMY655503 OWS655502:OWU655503 PGO655502:PGQ655503 PQK655502:PQM655503 QAG655502:QAI655503 QKC655502:QKE655503 QTY655502:QUA655503 RDU655502:RDW655503 RNQ655502:RNS655503 RXM655502:RXO655503 SHI655502:SHK655503 SRE655502:SRG655503 TBA655502:TBC655503 TKW655502:TKY655503 TUS655502:TUU655503 UEO655502:UEQ655503 UOK655502:UOM655503 UYG655502:UYI655503 VIC655502:VIE655503 VRY655502:VSA655503 WBU655502:WBW655503 WLQ655502:WLS655503 WVM655502:WVO655503 E721038:G721039 JA721038:JC721039 SW721038:SY721039 ACS721038:ACU721039 AMO721038:AMQ721039 AWK721038:AWM721039 BGG721038:BGI721039 BQC721038:BQE721039 BZY721038:CAA721039 CJU721038:CJW721039 CTQ721038:CTS721039 DDM721038:DDO721039 DNI721038:DNK721039 DXE721038:DXG721039 EHA721038:EHC721039 EQW721038:EQY721039 FAS721038:FAU721039 FKO721038:FKQ721039 FUK721038:FUM721039 GEG721038:GEI721039 GOC721038:GOE721039 GXY721038:GYA721039 HHU721038:HHW721039 HRQ721038:HRS721039 IBM721038:IBO721039 ILI721038:ILK721039 IVE721038:IVG721039 JFA721038:JFC721039 JOW721038:JOY721039 JYS721038:JYU721039 KIO721038:KIQ721039 KSK721038:KSM721039 LCG721038:LCI721039 LMC721038:LME721039 LVY721038:LWA721039 MFU721038:MFW721039 MPQ721038:MPS721039 MZM721038:MZO721039 NJI721038:NJK721039 NTE721038:NTG721039 ODA721038:ODC721039 OMW721038:OMY721039 OWS721038:OWU721039 PGO721038:PGQ721039 PQK721038:PQM721039 QAG721038:QAI721039 QKC721038:QKE721039 QTY721038:QUA721039 RDU721038:RDW721039 RNQ721038:RNS721039 RXM721038:RXO721039 SHI721038:SHK721039 SRE721038:SRG721039 TBA721038:TBC721039 TKW721038:TKY721039 TUS721038:TUU721039 UEO721038:UEQ721039 UOK721038:UOM721039 UYG721038:UYI721039 VIC721038:VIE721039 VRY721038:VSA721039 WBU721038:WBW721039 WLQ721038:WLS721039 WVM721038:WVO721039 E786574:G786575 JA786574:JC786575 SW786574:SY786575 ACS786574:ACU786575 AMO786574:AMQ786575 AWK786574:AWM786575 BGG786574:BGI786575 BQC786574:BQE786575 BZY786574:CAA786575 CJU786574:CJW786575 CTQ786574:CTS786575 DDM786574:DDO786575 DNI786574:DNK786575 DXE786574:DXG786575 EHA786574:EHC786575 EQW786574:EQY786575 FAS786574:FAU786575 FKO786574:FKQ786575 FUK786574:FUM786575 GEG786574:GEI786575 GOC786574:GOE786575 GXY786574:GYA786575 HHU786574:HHW786575 HRQ786574:HRS786575 IBM786574:IBO786575 ILI786574:ILK786575 IVE786574:IVG786575 JFA786574:JFC786575 JOW786574:JOY786575 JYS786574:JYU786575 KIO786574:KIQ786575 KSK786574:KSM786575 LCG786574:LCI786575 LMC786574:LME786575 LVY786574:LWA786575 MFU786574:MFW786575 MPQ786574:MPS786575 MZM786574:MZO786575 NJI786574:NJK786575 NTE786574:NTG786575 ODA786574:ODC786575 OMW786574:OMY786575 OWS786574:OWU786575 PGO786574:PGQ786575 PQK786574:PQM786575 QAG786574:QAI786575 QKC786574:QKE786575 QTY786574:QUA786575 RDU786574:RDW786575 RNQ786574:RNS786575 RXM786574:RXO786575 SHI786574:SHK786575 SRE786574:SRG786575 TBA786574:TBC786575 TKW786574:TKY786575 TUS786574:TUU786575 UEO786574:UEQ786575 UOK786574:UOM786575 UYG786574:UYI786575 VIC786574:VIE786575 VRY786574:VSA786575 WBU786574:WBW786575 WLQ786574:WLS786575 WVM786574:WVO786575 E852110:G852111 JA852110:JC852111 SW852110:SY852111 ACS852110:ACU852111 AMO852110:AMQ852111 AWK852110:AWM852111 BGG852110:BGI852111 BQC852110:BQE852111 BZY852110:CAA852111 CJU852110:CJW852111 CTQ852110:CTS852111 DDM852110:DDO852111 DNI852110:DNK852111 DXE852110:DXG852111 EHA852110:EHC852111 EQW852110:EQY852111 FAS852110:FAU852111 FKO852110:FKQ852111 FUK852110:FUM852111 GEG852110:GEI852111 GOC852110:GOE852111 GXY852110:GYA852111 HHU852110:HHW852111 HRQ852110:HRS852111 IBM852110:IBO852111 ILI852110:ILK852111 IVE852110:IVG852111 JFA852110:JFC852111 JOW852110:JOY852111 JYS852110:JYU852111 KIO852110:KIQ852111 KSK852110:KSM852111 LCG852110:LCI852111 LMC852110:LME852111 LVY852110:LWA852111 MFU852110:MFW852111 MPQ852110:MPS852111 MZM852110:MZO852111 NJI852110:NJK852111 NTE852110:NTG852111 ODA852110:ODC852111 OMW852110:OMY852111 OWS852110:OWU852111 PGO852110:PGQ852111 PQK852110:PQM852111 QAG852110:QAI852111 QKC852110:QKE852111 QTY852110:QUA852111 RDU852110:RDW852111 RNQ852110:RNS852111 RXM852110:RXO852111 SHI852110:SHK852111 SRE852110:SRG852111 TBA852110:TBC852111 TKW852110:TKY852111 TUS852110:TUU852111 UEO852110:UEQ852111 UOK852110:UOM852111 UYG852110:UYI852111 VIC852110:VIE852111 VRY852110:VSA852111 WBU852110:WBW852111 WLQ852110:WLS852111 WVM852110:WVO852111 E917646:G917647 JA917646:JC917647 SW917646:SY917647 ACS917646:ACU917647 AMO917646:AMQ917647 AWK917646:AWM917647 BGG917646:BGI917647 BQC917646:BQE917647 BZY917646:CAA917647 CJU917646:CJW917647 CTQ917646:CTS917647 DDM917646:DDO917647 DNI917646:DNK917647 DXE917646:DXG917647 EHA917646:EHC917647 EQW917646:EQY917647 FAS917646:FAU917647 FKO917646:FKQ917647 FUK917646:FUM917647 GEG917646:GEI917647 GOC917646:GOE917647 GXY917646:GYA917647 HHU917646:HHW917647 HRQ917646:HRS917647 IBM917646:IBO917647 ILI917646:ILK917647 IVE917646:IVG917647 JFA917646:JFC917647 JOW917646:JOY917647 JYS917646:JYU917647 KIO917646:KIQ917647 KSK917646:KSM917647 LCG917646:LCI917647 LMC917646:LME917647 LVY917646:LWA917647 MFU917646:MFW917647 MPQ917646:MPS917647 MZM917646:MZO917647 NJI917646:NJK917647 NTE917646:NTG917647 ODA917646:ODC917647 OMW917646:OMY917647 OWS917646:OWU917647 PGO917646:PGQ917647 PQK917646:PQM917647 QAG917646:QAI917647 QKC917646:QKE917647 QTY917646:QUA917647 RDU917646:RDW917647 RNQ917646:RNS917647 RXM917646:RXO917647 SHI917646:SHK917647 SRE917646:SRG917647 TBA917646:TBC917647 TKW917646:TKY917647 TUS917646:TUU917647 UEO917646:UEQ917647 UOK917646:UOM917647 UYG917646:UYI917647 VIC917646:VIE917647 VRY917646:VSA917647 WBU917646:WBW917647 WLQ917646:WLS917647 WVM917646:WVO917647 E983182:G983183 JA983182:JC983183 SW983182:SY983183 ACS983182:ACU983183 AMO983182:AMQ983183 AWK983182:AWM983183 BGG983182:BGI983183 BQC983182:BQE983183 BZY983182:CAA983183 CJU983182:CJW983183 CTQ983182:CTS983183 DDM983182:DDO983183 DNI983182:DNK983183 DXE983182:DXG983183 EHA983182:EHC983183 EQW983182:EQY983183 FAS983182:FAU983183 FKO983182:FKQ983183 FUK983182:FUM983183 GEG983182:GEI983183 GOC983182:GOE983183 GXY983182:GYA983183 HHU983182:HHW983183 HRQ983182:HRS983183 IBM983182:IBO983183 ILI983182:ILK983183 IVE983182:IVG983183 JFA983182:JFC983183 JOW983182:JOY983183 JYS983182:JYU983183 KIO983182:KIQ983183 KSK983182:KSM983183 LCG983182:LCI983183 LMC983182:LME983183 LVY983182:LWA983183 MFU983182:MFW983183 MPQ983182:MPS983183 MZM983182:MZO983183 NJI983182:NJK983183 NTE983182:NTG983183 ODA983182:ODC983183 OMW983182:OMY983183 OWS983182:OWU983183 PGO983182:PGQ983183 PQK983182:PQM983183 QAG983182:QAI983183 QKC983182:QKE983183 QTY983182:QUA983183 RDU983182:RDW983183 RNQ983182:RNS983183 RXM983182:RXO983183 SHI983182:SHK983183 SRE983182:SRG983183 TBA983182:TBC983183 TKW983182:TKY983183 TUS983182:TUU983183 UEO983182:UEQ983183 UOK983182:UOM983183 UYG983182:UYI983183 VIC983182:VIE983183 VRY983182:VSA983183 WBU983182:WBW983183 WLQ983182:WLS983183 WVM983182:WVO983183" xr:uid="{92D77B13-C5AD-4E30-AAE4-033E6D175EB7}">
      <formula1>$N$142:$O$142</formula1>
    </dataValidation>
    <dataValidation type="list" allowBlank="1" showInputMessage="1" showErrorMessage="1" sqref="E140:G141 JA140:JC141 SW140:SY141 ACS140:ACU141 AMO140:AMQ141 AWK140:AWM141 BGG140:BGI141 BQC140:BQE141 BZY140:CAA141 CJU140:CJW141 CTQ140:CTS141 DDM140:DDO141 DNI140:DNK141 DXE140:DXG141 EHA140:EHC141 EQW140:EQY141 FAS140:FAU141 FKO140:FKQ141 FUK140:FUM141 GEG140:GEI141 GOC140:GOE141 GXY140:GYA141 HHU140:HHW141 HRQ140:HRS141 IBM140:IBO141 ILI140:ILK141 IVE140:IVG141 JFA140:JFC141 JOW140:JOY141 JYS140:JYU141 KIO140:KIQ141 KSK140:KSM141 LCG140:LCI141 LMC140:LME141 LVY140:LWA141 MFU140:MFW141 MPQ140:MPS141 MZM140:MZO141 NJI140:NJK141 NTE140:NTG141 ODA140:ODC141 OMW140:OMY141 OWS140:OWU141 PGO140:PGQ141 PQK140:PQM141 QAG140:QAI141 QKC140:QKE141 QTY140:QUA141 RDU140:RDW141 RNQ140:RNS141 RXM140:RXO141 SHI140:SHK141 SRE140:SRG141 TBA140:TBC141 TKW140:TKY141 TUS140:TUU141 UEO140:UEQ141 UOK140:UOM141 UYG140:UYI141 VIC140:VIE141 VRY140:VSA141 WBU140:WBW141 WLQ140:WLS141 WVM140:WVO141 E65676:G65677 JA65676:JC65677 SW65676:SY65677 ACS65676:ACU65677 AMO65676:AMQ65677 AWK65676:AWM65677 BGG65676:BGI65677 BQC65676:BQE65677 BZY65676:CAA65677 CJU65676:CJW65677 CTQ65676:CTS65677 DDM65676:DDO65677 DNI65676:DNK65677 DXE65676:DXG65677 EHA65676:EHC65677 EQW65676:EQY65677 FAS65676:FAU65677 FKO65676:FKQ65677 FUK65676:FUM65677 GEG65676:GEI65677 GOC65676:GOE65677 GXY65676:GYA65677 HHU65676:HHW65677 HRQ65676:HRS65677 IBM65676:IBO65677 ILI65676:ILK65677 IVE65676:IVG65677 JFA65676:JFC65677 JOW65676:JOY65677 JYS65676:JYU65677 KIO65676:KIQ65677 KSK65676:KSM65677 LCG65676:LCI65677 LMC65676:LME65677 LVY65676:LWA65677 MFU65676:MFW65677 MPQ65676:MPS65677 MZM65676:MZO65677 NJI65676:NJK65677 NTE65676:NTG65677 ODA65676:ODC65677 OMW65676:OMY65677 OWS65676:OWU65677 PGO65676:PGQ65677 PQK65676:PQM65677 QAG65676:QAI65677 QKC65676:QKE65677 QTY65676:QUA65677 RDU65676:RDW65677 RNQ65676:RNS65677 RXM65676:RXO65677 SHI65676:SHK65677 SRE65676:SRG65677 TBA65676:TBC65677 TKW65676:TKY65677 TUS65676:TUU65677 UEO65676:UEQ65677 UOK65676:UOM65677 UYG65676:UYI65677 VIC65676:VIE65677 VRY65676:VSA65677 WBU65676:WBW65677 WLQ65676:WLS65677 WVM65676:WVO65677 E131212:G131213 JA131212:JC131213 SW131212:SY131213 ACS131212:ACU131213 AMO131212:AMQ131213 AWK131212:AWM131213 BGG131212:BGI131213 BQC131212:BQE131213 BZY131212:CAA131213 CJU131212:CJW131213 CTQ131212:CTS131213 DDM131212:DDO131213 DNI131212:DNK131213 DXE131212:DXG131213 EHA131212:EHC131213 EQW131212:EQY131213 FAS131212:FAU131213 FKO131212:FKQ131213 FUK131212:FUM131213 GEG131212:GEI131213 GOC131212:GOE131213 GXY131212:GYA131213 HHU131212:HHW131213 HRQ131212:HRS131213 IBM131212:IBO131213 ILI131212:ILK131213 IVE131212:IVG131213 JFA131212:JFC131213 JOW131212:JOY131213 JYS131212:JYU131213 KIO131212:KIQ131213 KSK131212:KSM131213 LCG131212:LCI131213 LMC131212:LME131213 LVY131212:LWA131213 MFU131212:MFW131213 MPQ131212:MPS131213 MZM131212:MZO131213 NJI131212:NJK131213 NTE131212:NTG131213 ODA131212:ODC131213 OMW131212:OMY131213 OWS131212:OWU131213 PGO131212:PGQ131213 PQK131212:PQM131213 QAG131212:QAI131213 QKC131212:QKE131213 QTY131212:QUA131213 RDU131212:RDW131213 RNQ131212:RNS131213 RXM131212:RXO131213 SHI131212:SHK131213 SRE131212:SRG131213 TBA131212:TBC131213 TKW131212:TKY131213 TUS131212:TUU131213 UEO131212:UEQ131213 UOK131212:UOM131213 UYG131212:UYI131213 VIC131212:VIE131213 VRY131212:VSA131213 WBU131212:WBW131213 WLQ131212:WLS131213 WVM131212:WVO131213 E196748:G196749 JA196748:JC196749 SW196748:SY196749 ACS196748:ACU196749 AMO196748:AMQ196749 AWK196748:AWM196749 BGG196748:BGI196749 BQC196748:BQE196749 BZY196748:CAA196749 CJU196748:CJW196749 CTQ196748:CTS196749 DDM196748:DDO196749 DNI196748:DNK196749 DXE196748:DXG196749 EHA196748:EHC196749 EQW196748:EQY196749 FAS196748:FAU196749 FKO196748:FKQ196749 FUK196748:FUM196749 GEG196748:GEI196749 GOC196748:GOE196749 GXY196748:GYA196749 HHU196748:HHW196749 HRQ196748:HRS196749 IBM196748:IBO196749 ILI196748:ILK196749 IVE196748:IVG196749 JFA196748:JFC196749 JOW196748:JOY196749 JYS196748:JYU196749 KIO196748:KIQ196749 KSK196748:KSM196749 LCG196748:LCI196749 LMC196748:LME196749 LVY196748:LWA196749 MFU196748:MFW196749 MPQ196748:MPS196749 MZM196748:MZO196749 NJI196748:NJK196749 NTE196748:NTG196749 ODA196748:ODC196749 OMW196748:OMY196749 OWS196748:OWU196749 PGO196748:PGQ196749 PQK196748:PQM196749 QAG196748:QAI196749 QKC196748:QKE196749 QTY196748:QUA196749 RDU196748:RDW196749 RNQ196748:RNS196749 RXM196748:RXO196749 SHI196748:SHK196749 SRE196748:SRG196749 TBA196748:TBC196749 TKW196748:TKY196749 TUS196748:TUU196749 UEO196748:UEQ196749 UOK196748:UOM196749 UYG196748:UYI196749 VIC196748:VIE196749 VRY196748:VSA196749 WBU196748:WBW196749 WLQ196748:WLS196749 WVM196748:WVO196749 E262284:G262285 JA262284:JC262285 SW262284:SY262285 ACS262284:ACU262285 AMO262284:AMQ262285 AWK262284:AWM262285 BGG262284:BGI262285 BQC262284:BQE262285 BZY262284:CAA262285 CJU262284:CJW262285 CTQ262284:CTS262285 DDM262284:DDO262285 DNI262284:DNK262285 DXE262284:DXG262285 EHA262284:EHC262285 EQW262284:EQY262285 FAS262284:FAU262285 FKO262284:FKQ262285 FUK262284:FUM262285 GEG262284:GEI262285 GOC262284:GOE262285 GXY262284:GYA262285 HHU262284:HHW262285 HRQ262284:HRS262285 IBM262284:IBO262285 ILI262284:ILK262285 IVE262284:IVG262285 JFA262284:JFC262285 JOW262284:JOY262285 JYS262284:JYU262285 KIO262284:KIQ262285 KSK262284:KSM262285 LCG262284:LCI262285 LMC262284:LME262285 LVY262284:LWA262285 MFU262284:MFW262285 MPQ262284:MPS262285 MZM262284:MZO262285 NJI262284:NJK262285 NTE262284:NTG262285 ODA262284:ODC262285 OMW262284:OMY262285 OWS262284:OWU262285 PGO262284:PGQ262285 PQK262284:PQM262285 QAG262284:QAI262285 QKC262284:QKE262285 QTY262284:QUA262285 RDU262284:RDW262285 RNQ262284:RNS262285 RXM262284:RXO262285 SHI262284:SHK262285 SRE262284:SRG262285 TBA262284:TBC262285 TKW262284:TKY262285 TUS262284:TUU262285 UEO262284:UEQ262285 UOK262284:UOM262285 UYG262284:UYI262285 VIC262284:VIE262285 VRY262284:VSA262285 WBU262284:WBW262285 WLQ262284:WLS262285 WVM262284:WVO262285 E327820:G327821 JA327820:JC327821 SW327820:SY327821 ACS327820:ACU327821 AMO327820:AMQ327821 AWK327820:AWM327821 BGG327820:BGI327821 BQC327820:BQE327821 BZY327820:CAA327821 CJU327820:CJW327821 CTQ327820:CTS327821 DDM327820:DDO327821 DNI327820:DNK327821 DXE327820:DXG327821 EHA327820:EHC327821 EQW327820:EQY327821 FAS327820:FAU327821 FKO327820:FKQ327821 FUK327820:FUM327821 GEG327820:GEI327821 GOC327820:GOE327821 GXY327820:GYA327821 HHU327820:HHW327821 HRQ327820:HRS327821 IBM327820:IBO327821 ILI327820:ILK327821 IVE327820:IVG327821 JFA327820:JFC327821 JOW327820:JOY327821 JYS327820:JYU327821 KIO327820:KIQ327821 KSK327820:KSM327821 LCG327820:LCI327821 LMC327820:LME327821 LVY327820:LWA327821 MFU327820:MFW327821 MPQ327820:MPS327821 MZM327820:MZO327821 NJI327820:NJK327821 NTE327820:NTG327821 ODA327820:ODC327821 OMW327820:OMY327821 OWS327820:OWU327821 PGO327820:PGQ327821 PQK327820:PQM327821 QAG327820:QAI327821 QKC327820:QKE327821 QTY327820:QUA327821 RDU327820:RDW327821 RNQ327820:RNS327821 RXM327820:RXO327821 SHI327820:SHK327821 SRE327820:SRG327821 TBA327820:TBC327821 TKW327820:TKY327821 TUS327820:TUU327821 UEO327820:UEQ327821 UOK327820:UOM327821 UYG327820:UYI327821 VIC327820:VIE327821 VRY327820:VSA327821 WBU327820:WBW327821 WLQ327820:WLS327821 WVM327820:WVO327821 E393356:G393357 JA393356:JC393357 SW393356:SY393357 ACS393356:ACU393357 AMO393356:AMQ393357 AWK393356:AWM393357 BGG393356:BGI393357 BQC393356:BQE393357 BZY393356:CAA393357 CJU393356:CJW393357 CTQ393356:CTS393357 DDM393356:DDO393357 DNI393356:DNK393357 DXE393356:DXG393357 EHA393356:EHC393357 EQW393356:EQY393357 FAS393356:FAU393357 FKO393356:FKQ393357 FUK393356:FUM393357 GEG393356:GEI393357 GOC393356:GOE393357 GXY393356:GYA393357 HHU393356:HHW393357 HRQ393356:HRS393357 IBM393356:IBO393357 ILI393356:ILK393357 IVE393356:IVG393357 JFA393356:JFC393357 JOW393356:JOY393357 JYS393356:JYU393357 KIO393356:KIQ393357 KSK393356:KSM393357 LCG393356:LCI393357 LMC393356:LME393357 LVY393356:LWA393357 MFU393356:MFW393357 MPQ393356:MPS393357 MZM393356:MZO393357 NJI393356:NJK393357 NTE393356:NTG393357 ODA393356:ODC393357 OMW393356:OMY393357 OWS393356:OWU393357 PGO393356:PGQ393357 PQK393356:PQM393357 QAG393356:QAI393357 QKC393356:QKE393357 QTY393356:QUA393357 RDU393356:RDW393357 RNQ393356:RNS393357 RXM393356:RXO393357 SHI393356:SHK393357 SRE393356:SRG393357 TBA393356:TBC393357 TKW393356:TKY393357 TUS393356:TUU393357 UEO393356:UEQ393357 UOK393356:UOM393357 UYG393356:UYI393357 VIC393356:VIE393357 VRY393356:VSA393357 WBU393356:WBW393357 WLQ393356:WLS393357 WVM393356:WVO393357 E458892:G458893 JA458892:JC458893 SW458892:SY458893 ACS458892:ACU458893 AMO458892:AMQ458893 AWK458892:AWM458893 BGG458892:BGI458893 BQC458892:BQE458893 BZY458892:CAA458893 CJU458892:CJW458893 CTQ458892:CTS458893 DDM458892:DDO458893 DNI458892:DNK458893 DXE458892:DXG458893 EHA458892:EHC458893 EQW458892:EQY458893 FAS458892:FAU458893 FKO458892:FKQ458893 FUK458892:FUM458893 GEG458892:GEI458893 GOC458892:GOE458893 GXY458892:GYA458893 HHU458892:HHW458893 HRQ458892:HRS458893 IBM458892:IBO458893 ILI458892:ILK458893 IVE458892:IVG458893 JFA458892:JFC458893 JOW458892:JOY458893 JYS458892:JYU458893 KIO458892:KIQ458893 KSK458892:KSM458893 LCG458892:LCI458893 LMC458892:LME458893 LVY458892:LWA458893 MFU458892:MFW458893 MPQ458892:MPS458893 MZM458892:MZO458893 NJI458892:NJK458893 NTE458892:NTG458893 ODA458892:ODC458893 OMW458892:OMY458893 OWS458892:OWU458893 PGO458892:PGQ458893 PQK458892:PQM458893 QAG458892:QAI458893 QKC458892:QKE458893 QTY458892:QUA458893 RDU458892:RDW458893 RNQ458892:RNS458893 RXM458892:RXO458893 SHI458892:SHK458893 SRE458892:SRG458893 TBA458892:TBC458893 TKW458892:TKY458893 TUS458892:TUU458893 UEO458892:UEQ458893 UOK458892:UOM458893 UYG458892:UYI458893 VIC458892:VIE458893 VRY458892:VSA458893 WBU458892:WBW458893 WLQ458892:WLS458893 WVM458892:WVO458893 E524428:G524429 JA524428:JC524429 SW524428:SY524429 ACS524428:ACU524429 AMO524428:AMQ524429 AWK524428:AWM524429 BGG524428:BGI524429 BQC524428:BQE524429 BZY524428:CAA524429 CJU524428:CJW524429 CTQ524428:CTS524429 DDM524428:DDO524429 DNI524428:DNK524429 DXE524428:DXG524429 EHA524428:EHC524429 EQW524428:EQY524429 FAS524428:FAU524429 FKO524428:FKQ524429 FUK524428:FUM524429 GEG524428:GEI524429 GOC524428:GOE524429 GXY524428:GYA524429 HHU524428:HHW524429 HRQ524428:HRS524429 IBM524428:IBO524429 ILI524428:ILK524429 IVE524428:IVG524429 JFA524428:JFC524429 JOW524428:JOY524429 JYS524428:JYU524429 KIO524428:KIQ524429 KSK524428:KSM524429 LCG524428:LCI524429 LMC524428:LME524429 LVY524428:LWA524429 MFU524428:MFW524429 MPQ524428:MPS524429 MZM524428:MZO524429 NJI524428:NJK524429 NTE524428:NTG524429 ODA524428:ODC524429 OMW524428:OMY524429 OWS524428:OWU524429 PGO524428:PGQ524429 PQK524428:PQM524429 QAG524428:QAI524429 QKC524428:QKE524429 QTY524428:QUA524429 RDU524428:RDW524429 RNQ524428:RNS524429 RXM524428:RXO524429 SHI524428:SHK524429 SRE524428:SRG524429 TBA524428:TBC524429 TKW524428:TKY524429 TUS524428:TUU524429 UEO524428:UEQ524429 UOK524428:UOM524429 UYG524428:UYI524429 VIC524428:VIE524429 VRY524428:VSA524429 WBU524428:WBW524429 WLQ524428:WLS524429 WVM524428:WVO524429 E589964:G589965 JA589964:JC589965 SW589964:SY589965 ACS589964:ACU589965 AMO589964:AMQ589965 AWK589964:AWM589965 BGG589964:BGI589965 BQC589964:BQE589965 BZY589964:CAA589965 CJU589964:CJW589965 CTQ589964:CTS589965 DDM589964:DDO589965 DNI589964:DNK589965 DXE589964:DXG589965 EHA589964:EHC589965 EQW589964:EQY589965 FAS589964:FAU589965 FKO589964:FKQ589965 FUK589964:FUM589965 GEG589964:GEI589965 GOC589964:GOE589965 GXY589964:GYA589965 HHU589964:HHW589965 HRQ589964:HRS589965 IBM589964:IBO589965 ILI589964:ILK589965 IVE589964:IVG589965 JFA589964:JFC589965 JOW589964:JOY589965 JYS589964:JYU589965 KIO589964:KIQ589965 KSK589964:KSM589965 LCG589964:LCI589965 LMC589964:LME589965 LVY589964:LWA589965 MFU589964:MFW589965 MPQ589964:MPS589965 MZM589964:MZO589965 NJI589964:NJK589965 NTE589964:NTG589965 ODA589964:ODC589965 OMW589964:OMY589965 OWS589964:OWU589965 PGO589964:PGQ589965 PQK589964:PQM589965 QAG589964:QAI589965 QKC589964:QKE589965 QTY589964:QUA589965 RDU589964:RDW589965 RNQ589964:RNS589965 RXM589964:RXO589965 SHI589964:SHK589965 SRE589964:SRG589965 TBA589964:TBC589965 TKW589964:TKY589965 TUS589964:TUU589965 UEO589964:UEQ589965 UOK589964:UOM589965 UYG589964:UYI589965 VIC589964:VIE589965 VRY589964:VSA589965 WBU589964:WBW589965 WLQ589964:WLS589965 WVM589964:WVO589965 E655500:G655501 JA655500:JC655501 SW655500:SY655501 ACS655500:ACU655501 AMO655500:AMQ655501 AWK655500:AWM655501 BGG655500:BGI655501 BQC655500:BQE655501 BZY655500:CAA655501 CJU655500:CJW655501 CTQ655500:CTS655501 DDM655500:DDO655501 DNI655500:DNK655501 DXE655500:DXG655501 EHA655500:EHC655501 EQW655500:EQY655501 FAS655500:FAU655501 FKO655500:FKQ655501 FUK655500:FUM655501 GEG655500:GEI655501 GOC655500:GOE655501 GXY655500:GYA655501 HHU655500:HHW655501 HRQ655500:HRS655501 IBM655500:IBO655501 ILI655500:ILK655501 IVE655500:IVG655501 JFA655500:JFC655501 JOW655500:JOY655501 JYS655500:JYU655501 KIO655500:KIQ655501 KSK655500:KSM655501 LCG655500:LCI655501 LMC655500:LME655501 LVY655500:LWA655501 MFU655500:MFW655501 MPQ655500:MPS655501 MZM655500:MZO655501 NJI655500:NJK655501 NTE655500:NTG655501 ODA655500:ODC655501 OMW655500:OMY655501 OWS655500:OWU655501 PGO655500:PGQ655501 PQK655500:PQM655501 QAG655500:QAI655501 QKC655500:QKE655501 QTY655500:QUA655501 RDU655500:RDW655501 RNQ655500:RNS655501 RXM655500:RXO655501 SHI655500:SHK655501 SRE655500:SRG655501 TBA655500:TBC655501 TKW655500:TKY655501 TUS655500:TUU655501 UEO655500:UEQ655501 UOK655500:UOM655501 UYG655500:UYI655501 VIC655500:VIE655501 VRY655500:VSA655501 WBU655500:WBW655501 WLQ655500:WLS655501 WVM655500:WVO655501 E721036:G721037 JA721036:JC721037 SW721036:SY721037 ACS721036:ACU721037 AMO721036:AMQ721037 AWK721036:AWM721037 BGG721036:BGI721037 BQC721036:BQE721037 BZY721036:CAA721037 CJU721036:CJW721037 CTQ721036:CTS721037 DDM721036:DDO721037 DNI721036:DNK721037 DXE721036:DXG721037 EHA721036:EHC721037 EQW721036:EQY721037 FAS721036:FAU721037 FKO721036:FKQ721037 FUK721036:FUM721037 GEG721036:GEI721037 GOC721036:GOE721037 GXY721036:GYA721037 HHU721036:HHW721037 HRQ721036:HRS721037 IBM721036:IBO721037 ILI721036:ILK721037 IVE721036:IVG721037 JFA721036:JFC721037 JOW721036:JOY721037 JYS721036:JYU721037 KIO721036:KIQ721037 KSK721036:KSM721037 LCG721036:LCI721037 LMC721036:LME721037 LVY721036:LWA721037 MFU721036:MFW721037 MPQ721036:MPS721037 MZM721036:MZO721037 NJI721036:NJK721037 NTE721036:NTG721037 ODA721036:ODC721037 OMW721036:OMY721037 OWS721036:OWU721037 PGO721036:PGQ721037 PQK721036:PQM721037 QAG721036:QAI721037 QKC721036:QKE721037 QTY721036:QUA721037 RDU721036:RDW721037 RNQ721036:RNS721037 RXM721036:RXO721037 SHI721036:SHK721037 SRE721036:SRG721037 TBA721036:TBC721037 TKW721036:TKY721037 TUS721036:TUU721037 UEO721036:UEQ721037 UOK721036:UOM721037 UYG721036:UYI721037 VIC721036:VIE721037 VRY721036:VSA721037 WBU721036:WBW721037 WLQ721036:WLS721037 WVM721036:WVO721037 E786572:G786573 JA786572:JC786573 SW786572:SY786573 ACS786572:ACU786573 AMO786572:AMQ786573 AWK786572:AWM786573 BGG786572:BGI786573 BQC786572:BQE786573 BZY786572:CAA786573 CJU786572:CJW786573 CTQ786572:CTS786573 DDM786572:DDO786573 DNI786572:DNK786573 DXE786572:DXG786573 EHA786572:EHC786573 EQW786572:EQY786573 FAS786572:FAU786573 FKO786572:FKQ786573 FUK786572:FUM786573 GEG786572:GEI786573 GOC786572:GOE786573 GXY786572:GYA786573 HHU786572:HHW786573 HRQ786572:HRS786573 IBM786572:IBO786573 ILI786572:ILK786573 IVE786572:IVG786573 JFA786572:JFC786573 JOW786572:JOY786573 JYS786572:JYU786573 KIO786572:KIQ786573 KSK786572:KSM786573 LCG786572:LCI786573 LMC786572:LME786573 LVY786572:LWA786573 MFU786572:MFW786573 MPQ786572:MPS786573 MZM786572:MZO786573 NJI786572:NJK786573 NTE786572:NTG786573 ODA786572:ODC786573 OMW786572:OMY786573 OWS786572:OWU786573 PGO786572:PGQ786573 PQK786572:PQM786573 QAG786572:QAI786573 QKC786572:QKE786573 QTY786572:QUA786573 RDU786572:RDW786573 RNQ786572:RNS786573 RXM786572:RXO786573 SHI786572:SHK786573 SRE786572:SRG786573 TBA786572:TBC786573 TKW786572:TKY786573 TUS786572:TUU786573 UEO786572:UEQ786573 UOK786572:UOM786573 UYG786572:UYI786573 VIC786572:VIE786573 VRY786572:VSA786573 WBU786572:WBW786573 WLQ786572:WLS786573 WVM786572:WVO786573 E852108:G852109 JA852108:JC852109 SW852108:SY852109 ACS852108:ACU852109 AMO852108:AMQ852109 AWK852108:AWM852109 BGG852108:BGI852109 BQC852108:BQE852109 BZY852108:CAA852109 CJU852108:CJW852109 CTQ852108:CTS852109 DDM852108:DDO852109 DNI852108:DNK852109 DXE852108:DXG852109 EHA852108:EHC852109 EQW852108:EQY852109 FAS852108:FAU852109 FKO852108:FKQ852109 FUK852108:FUM852109 GEG852108:GEI852109 GOC852108:GOE852109 GXY852108:GYA852109 HHU852108:HHW852109 HRQ852108:HRS852109 IBM852108:IBO852109 ILI852108:ILK852109 IVE852108:IVG852109 JFA852108:JFC852109 JOW852108:JOY852109 JYS852108:JYU852109 KIO852108:KIQ852109 KSK852108:KSM852109 LCG852108:LCI852109 LMC852108:LME852109 LVY852108:LWA852109 MFU852108:MFW852109 MPQ852108:MPS852109 MZM852108:MZO852109 NJI852108:NJK852109 NTE852108:NTG852109 ODA852108:ODC852109 OMW852108:OMY852109 OWS852108:OWU852109 PGO852108:PGQ852109 PQK852108:PQM852109 QAG852108:QAI852109 QKC852108:QKE852109 QTY852108:QUA852109 RDU852108:RDW852109 RNQ852108:RNS852109 RXM852108:RXO852109 SHI852108:SHK852109 SRE852108:SRG852109 TBA852108:TBC852109 TKW852108:TKY852109 TUS852108:TUU852109 UEO852108:UEQ852109 UOK852108:UOM852109 UYG852108:UYI852109 VIC852108:VIE852109 VRY852108:VSA852109 WBU852108:WBW852109 WLQ852108:WLS852109 WVM852108:WVO852109 E917644:G917645 JA917644:JC917645 SW917644:SY917645 ACS917644:ACU917645 AMO917644:AMQ917645 AWK917644:AWM917645 BGG917644:BGI917645 BQC917644:BQE917645 BZY917644:CAA917645 CJU917644:CJW917645 CTQ917644:CTS917645 DDM917644:DDO917645 DNI917644:DNK917645 DXE917644:DXG917645 EHA917644:EHC917645 EQW917644:EQY917645 FAS917644:FAU917645 FKO917644:FKQ917645 FUK917644:FUM917645 GEG917644:GEI917645 GOC917644:GOE917645 GXY917644:GYA917645 HHU917644:HHW917645 HRQ917644:HRS917645 IBM917644:IBO917645 ILI917644:ILK917645 IVE917644:IVG917645 JFA917644:JFC917645 JOW917644:JOY917645 JYS917644:JYU917645 KIO917644:KIQ917645 KSK917644:KSM917645 LCG917644:LCI917645 LMC917644:LME917645 LVY917644:LWA917645 MFU917644:MFW917645 MPQ917644:MPS917645 MZM917644:MZO917645 NJI917644:NJK917645 NTE917644:NTG917645 ODA917644:ODC917645 OMW917644:OMY917645 OWS917644:OWU917645 PGO917644:PGQ917645 PQK917644:PQM917645 QAG917644:QAI917645 QKC917644:QKE917645 QTY917644:QUA917645 RDU917644:RDW917645 RNQ917644:RNS917645 RXM917644:RXO917645 SHI917644:SHK917645 SRE917644:SRG917645 TBA917644:TBC917645 TKW917644:TKY917645 TUS917644:TUU917645 UEO917644:UEQ917645 UOK917644:UOM917645 UYG917644:UYI917645 VIC917644:VIE917645 VRY917644:VSA917645 WBU917644:WBW917645 WLQ917644:WLS917645 WVM917644:WVO917645 E983180:G983181 JA983180:JC983181 SW983180:SY983181 ACS983180:ACU983181 AMO983180:AMQ983181 AWK983180:AWM983181 BGG983180:BGI983181 BQC983180:BQE983181 BZY983180:CAA983181 CJU983180:CJW983181 CTQ983180:CTS983181 DDM983180:DDO983181 DNI983180:DNK983181 DXE983180:DXG983181 EHA983180:EHC983181 EQW983180:EQY983181 FAS983180:FAU983181 FKO983180:FKQ983181 FUK983180:FUM983181 GEG983180:GEI983181 GOC983180:GOE983181 GXY983180:GYA983181 HHU983180:HHW983181 HRQ983180:HRS983181 IBM983180:IBO983181 ILI983180:ILK983181 IVE983180:IVG983181 JFA983180:JFC983181 JOW983180:JOY983181 JYS983180:JYU983181 KIO983180:KIQ983181 KSK983180:KSM983181 LCG983180:LCI983181 LMC983180:LME983181 LVY983180:LWA983181 MFU983180:MFW983181 MPQ983180:MPS983181 MZM983180:MZO983181 NJI983180:NJK983181 NTE983180:NTG983181 ODA983180:ODC983181 OMW983180:OMY983181 OWS983180:OWU983181 PGO983180:PGQ983181 PQK983180:PQM983181 QAG983180:QAI983181 QKC983180:QKE983181 QTY983180:QUA983181 RDU983180:RDW983181 RNQ983180:RNS983181 RXM983180:RXO983181 SHI983180:SHK983181 SRE983180:SRG983181 TBA983180:TBC983181 TKW983180:TKY983181 TUS983180:TUU983181 UEO983180:UEQ983181 UOK983180:UOM983181 UYG983180:UYI983181 VIC983180:VIE983181 VRY983180:VSA983181 WBU983180:WBW983181 WLQ983180:WLS983181 WVM983180:WVO983181" xr:uid="{97C44FDA-C044-42A0-83F4-DE80E54FDB8E}">
      <formula1>$N$140:$P$140</formula1>
    </dataValidation>
    <dataValidation type="list" allowBlank="1" showInputMessage="1" showErrorMessage="1" sqref="E138:G139 JA138:JC139 SW138:SY139 ACS138:ACU139 AMO138:AMQ139 AWK138:AWM139 BGG138:BGI139 BQC138:BQE139 BZY138:CAA139 CJU138:CJW139 CTQ138:CTS139 DDM138:DDO139 DNI138:DNK139 DXE138:DXG139 EHA138:EHC139 EQW138:EQY139 FAS138:FAU139 FKO138:FKQ139 FUK138:FUM139 GEG138:GEI139 GOC138:GOE139 GXY138:GYA139 HHU138:HHW139 HRQ138:HRS139 IBM138:IBO139 ILI138:ILK139 IVE138:IVG139 JFA138:JFC139 JOW138:JOY139 JYS138:JYU139 KIO138:KIQ139 KSK138:KSM139 LCG138:LCI139 LMC138:LME139 LVY138:LWA139 MFU138:MFW139 MPQ138:MPS139 MZM138:MZO139 NJI138:NJK139 NTE138:NTG139 ODA138:ODC139 OMW138:OMY139 OWS138:OWU139 PGO138:PGQ139 PQK138:PQM139 QAG138:QAI139 QKC138:QKE139 QTY138:QUA139 RDU138:RDW139 RNQ138:RNS139 RXM138:RXO139 SHI138:SHK139 SRE138:SRG139 TBA138:TBC139 TKW138:TKY139 TUS138:TUU139 UEO138:UEQ139 UOK138:UOM139 UYG138:UYI139 VIC138:VIE139 VRY138:VSA139 WBU138:WBW139 WLQ138:WLS139 WVM138:WVO139 E65674:G65675 JA65674:JC65675 SW65674:SY65675 ACS65674:ACU65675 AMO65674:AMQ65675 AWK65674:AWM65675 BGG65674:BGI65675 BQC65674:BQE65675 BZY65674:CAA65675 CJU65674:CJW65675 CTQ65674:CTS65675 DDM65674:DDO65675 DNI65674:DNK65675 DXE65674:DXG65675 EHA65674:EHC65675 EQW65674:EQY65675 FAS65674:FAU65675 FKO65674:FKQ65675 FUK65674:FUM65675 GEG65674:GEI65675 GOC65674:GOE65675 GXY65674:GYA65675 HHU65674:HHW65675 HRQ65674:HRS65675 IBM65674:IBO65675 ILI65674:ILK65675 IVE65674:IVG65675 JFA65674:JFC65675 JOW65674:JOY65675 JYS65674:JYU65675 KIO65674:KIQ65675 KSK65674:KSM65675 LCG65674:LCI65675 LMC65674:LME65675 LVY65674:LWA65675 MFU65674:MFW65675 MPQ65674:MPS65675 MZM65674:MZO65675 NJI65674:NJK65675 NTE65674:NTG65675 ODA65674:ODC65675 OMW65674:OMY65675 OWS65674:OWU65675 PGO65674:PGQ65675 PQK65674:PQM65675 QAG65674:QAI65675 QKC65674:QKE65675 QTY65674:QUA65675 RDU65674:RDW65675 RNQ65674:RNS65675 RXM65674:RXO65675 SHI65674:SHK65675 SRE65674:SRG65675 TBA65674:TBC65675 TKW65674:TKY65675 TUS65674:TUU65675 UEO65674:UEQ65675 UOK65674:UOM65675 UYG65674:UYI65675 VIC65674:VIE65675 VRY65674:VSA65675 WBU65674:WBW65675 WLQ65674:WLS65675 WVM65674:WVO65675 E131210:G131211 JA131210:JC131211 SW131210:SY131211 ACS131210:ACU131211 AMO131210:AMQ131211 AWK131210:AWM131211 BGG131210:BGI131211 BQC131210:BQE131211 BZY131210:CAA131211 CJU131210:CJW131211 CTQ131210:CTS131211 DDM131210:DDO131211 DNI131210:DNK131211 DXE131210:DXG131211 EHA131210:EHC131211 EQW131210:EQY131211 FAS131210:FAU131211 FKO131210:FKQ131211 FUK131210:FUM131211 GEG131210:GEI131211 GOC131210:GOE131211 GXY131210:GYA131211 HHU131210:HHW131211 HRQ131210:HRS131211 IBM131210:IBO131211 ILI131210:ILK131211 IVE131210:IVG131211 JFA131210:JFC131211 JOW131210:JOY131211 JYS131210:JYU131211 KIO131210:KIQ131211 KSK131210:KSM131211 LCG131210:LCI131211 LMC131210:LME131211 LVY131210:LWA131211 MFU131210:MFW131211 MPQ131210:MPS131211 MZM131210:MZO131211 NJI131210:NJK131211 NTE131210:NTG131211 ODA131210:ODC131211 OMW131210:OMY131211 OWS131210:OWU131211 PGO131210:PGQ131211 PQK131210:PQM131211 QAG131210:QAI131211 QKC131210:QKE131211 QTY131210:QUA131211 RDU131210:RDW131211 RNQ131210:RNS131211 RXM131210:RXO131211 SHI131210:SHK131211 SRE131210:SRG131211 TBA131210:TBC131211 TKW131210:TKY131211 TUS131210:TUU131211 UEO131210:UEQ131211 UOK131210:UOM131211 UYG131210:UYI131211 VIC131210:VIE131211 VRY131210:VSA131211 WBU131210:WBW131211 WLQ131210:WLS131211 WVM131210:WVO131211 E196746:G196747 JA196746:JC196747 SW196746:SY196747 ACS196746:ACU196747 AMO196746:AMQ196747 AWK196746:AWM196747 BGG196746:BGI196747 BQC196746:BQE196747 BZY196746:CAA196747 CJU196746:CJW196747 CTQ196746:CTS196747 DDM196746:DDO196747 DNI196746:DNK196747 DXE196746:DXG196747 EHA196746:EHC196747 EQW196746:EQY196747 FAS196746:FAU196747 FKO196746:FKQ196747 FUK196746:FUM196747 GEG196746:GEI196747 GOC196746:GOE196747 GXY196746:GYA196747 HHU196746:HHW196747 HRQ196746:HRS196747 IBM196746:IBO196747 ILI196746:ILK196747 IVE196746:IVG196747 JFA196746:JFC196747 JOW196746:JOY196747 JYS196746:JYU196747 KIO196746:KIQ196747 KSK196746:KSM196747 LCG196746:LCI196747 LMC196746:LME196747 LVY196746:LWA196747 MFU196746:MFW196747 MPQ196746:MPS196747 MZM196746:MZO196747 NJI196746:NJK196747 NTE196746:NTG196747 ODA196746:ODC196747 OMW196746:OMY196747 OWS196746:OWU196747 PGO196746:PGQ196747 PQK196746:PQM196747 QAG196746:QAI196747 QKC196746:QKE196747 QTY196746:QUA196747 RDU196746:RDW196747 RNQ196746:RNS196747 RXM196746:RXO196747 SHI196746:SHK196747 SRE196746:SRG196747 TBA196746:TBC196747 TKW196746:TKY196747 TUS196746:TUU196747 UEO196746:UEQ196747 UOK196746:UOM196747 UYG196746:UYI196747 VIC196746:VIE196747 VRY196746:VSA196747 WBU196746:WBW196747 WLQ196746:WLS196747 WVM196746:WVO196747 E262282:G262283 JA262282:JC262283 SW262282:SY262283 ACS262282:ACU262283 AMO262282:AMQ262283 AWK262282:AWM262283 BGG262282:BGI262283 BQC262282:BQE262283 BZY262282:CAA262283 CJU262282:CJW262283 CTQ262282:CTS262283 DDM262282:DDO262283 DNI262282:DNK262283 DXE262282:DXG262283 EHA262282:EHC262283 EQW262282:EQY262283 FAS262282:FAU262283 FKO262282:FKQ262283 FUK262282:FUM262283 GEG262282:GEI262283 GOC262282:GOE262283 GXY262282:GYA262283 HHU262282:HHW262283 HRQ262282:HRS262283 IBM262282:IBO262283 ILI262282:ILK262283 IVE262282:IVG262283 JFA262282:JFC262283 JOW262282:JOY262283 JYS262282:JYU262283 KIO262282:KIQ262283 KSK262282:KSM262283 LCG262282:LCI262283 LMC262282:LME262283 LVY262282:LWA262283 MFU262282:MFW262283 MPQ262282:MPS262283 MZM262282:MZO262283 NJI262282:NJK262283 NTE262282:NTG262283 ODA262282:ODC262283 OMW262282:OMY262283 OWS262282:OWU262283 PGO262282:PGQ262283 PQK262282:PQM262283 QAG262282:QAI262283 QKC262282:QKE262283 QTY262282:QUA262283 RDU262282:RDW262283 RNQ262282:RNS262283 RXM262282:RXO262283 SHI262282:SHK262283 SRE262282:SRG262283 TBA262282:TBC262283 TKW262282:TKY262283 TUS262282:TUU262283 UEO262282:UEQ262283 UOK262282:UOM262283 UYG262282:UYI262283 VIC262282:VIE262283 VRY262282:VSA262283 WBU262282:WBW262283 WLQ262282:WLS262283 WVM262282:WVO262283 E327818:G327819 JA327818:JC327819 SW327818:SY327819 ACS327818:ACU327819 AMO327818:AMQ327819 AWK327818:AWM327819 BGG327818:BGI327819 BQC327818:BQE327819 BZY327818:CAA327819 CJU327818:CJW327819 CTQ327818:CTS327819 DDM327818:DDO327819 DNI327818:DNK327819 DXE327818:DXG327819 EHA327818:EHC327819 EQW327818:EQY327819 FAS327818:FAU327819 FKO327818:FKQ327819 FUK327818:FUM327819 GEG327818:GEI327819 GOC327818:GOE327819 GXY327818:GYA327819 HHU327818:HHW327819 HRQ327818:HRS327819 IBM327818:IBO327819 ILI327818:ILK327819 IVE327818:IVG327819 JFA327818:JFC327819 JOW327818:JOY327819 JYS327818:JYU327819 KIO327818:KIQ327819 KSK327818:KSM327819 LCG327818:LCI327819 LMC327818:LME327819 LVY327818:LWA327819 MFU327818:MFW327819 MPQ327818:MPS327819 MZM327818:MZO327819 NJI327818:NJK327819 NTE327818:NTG327819 ODA327818:ODC327819 OMW327818:OMY327819 OWS327818:OWU327819 PGO327818:PGQ327819 PQK327818:PQM327819 QAG327818:QAI327819 QKC327818:QKE327819 QTY327818:QUA327819 RDU327818:RDW327819 RNQ327818:RNS327819 RXM327818:RXO327819 SHI327818:SHK327819 SRE327818:SRG327819 TBA327818:TBC327819 TKW327818:TKY327819 TUS327818:TUU327819 UEO327818:UEQ327819 UOK327818:UOM327819 UYG327818:UYI327819 VIC327818:VIE327819 VRY327818:VSA327819 WBU327818:WBW327819 WLQ327818:WLS327819 WVM327818:WVO327819 E393354:G393355 JA393354:JC393355 SW393354:SY393355 ACS393354:ACU393355 AMO393354:AMQ393355 AWK393354:AWM393355 BGG393354:BGI393355 BQC393354:BQE393355 BZY393354:CAA393355 CJU393354:CJW393355 CTQ393354:CTS393355 DDM393354:DDO393355 DNI393354:DNK393355 DXE393354:DXG393355 EHA393354:EHC393355 EQW393354:EQY393355 FAS393354:FAU393355 FKO393354:FKQ393355 FUK393354:FUM393355 GEG393354:GEI393355 GOC393354:GOE393355 GXY393354:GYA393355 HHU393354:HHW393355 HRQ393354:HRS393355 IBM393354:IBO393355 ILI393354:ILK393355 IVE393354:IVG393355 JFA393354:JFC393355 JOW393354:JOY393355 JYS393354:JYU393355 KIO393354:KIQ393355 KSK393354:KSM393355 LCG393354:LCI393355 LMC393354:LME393355 LVY393354:LWA393355 MFU393354:MFW393355 MPQ393354:MPS393355 MZM393354:MZO393355 NJI393354:NJK393355 NTE393354:NTG393355 ODA393354:ODC393355 OMW393354:OMY393355 OWS393354:OWU393355 PGO393354:PGQ393355 PQK393354:PQM393355 QAG393354:QAI393355 QKC393354:QKE393355 QTY393354:QUA393355 RDU393354:RDW393355 RNQ393354:RNS393355 RXM393354:RXO393355 SHI393354:SHK393355 SRE393354:SRG393355 TBA393354:TBC393355 TKW393354:TKY393355 TUS393354:TUU393355 UEO393354:UEQ393355 UOK393354:UOM393355 UYG393354:UYI393355 VIC393354:VIE393355 VRY393354:VSA393355 WBU393354:WBW393355 WLQ393354:WLS393355 WVM393354:WVO393355 E458890:G458891 JA458890:JC458891 SW458890:SY458891 ACS458890:ACU458891 AMO458890:AMQ458891 AWK458890:AWM458891 BGG458890:BGI458891 BQC458890:BQE458891 BZY458890:CAA458891 CJU458890:CJW458891 CTQ458890:CTS458891 DDM458890:DDO458891 DNI458890:DNK458891 DXE458890:DXG458891 EHA458890:EHC458891 EQW458890:EQY458891 FAS458890:FAU458891 FKO458890:FKQ458891 FUK458890:FUM458891 GEG458890:GEI458891 GOC458890:GOE458891 GXY458890:GYA458891 HHU458890:HHW458891 HRQ458890:HRS458891 IBM458890:IBO458891 ILI458890:ILK458891 IVE458890:IVG458891 JFA458890:JFC458891 JOW458890:JOY458891 JYS458890:JYU458891 KIO458890:KIQ458891 KSK458890:KSM458891 LCG458890:LCI458891 LMC458890:LME458891 LVY458890:LWA458891 MFU458890:MFW458891 MPQ458890:MPS458891 MZM458890:MZO458891 NJI458890:NJK458891 NTE458890:NTG458891 ODA458890:ODC458891 OMW458890:OMY458891 OWS458890:OWU458891 PGO458890:PGQ458891 PQK458890:PQM458891 QAG458890:QAI458891 QKC458890:QKE458891 QTY458890:QUA458891 RDU458890:RDW458891 RNQ458890:RNS458891 RXM458890:RXO458891 SHI458890:SHK458891 SRE458890:SRG458891 TBA458890:TBC458891 TKW458890:TKY458891 TUS458890:TUU458891 UEO458890:UEQ458891 UOK458890:UOM458891 UYG458890:UYI458891 VIC458890:VIE458891 VRY458890:VSA458891 WBU458890:WBW458891 WLQ458890:WLS458891 WVM458890:WVO458891 E524426:G524427 JA524426:JC524427 SW524426:SY524427 ACS524426:ACU524427 AMO524426:AMQ524427 AWK524426:AWM524427 BGG524426:BGI524427 BQC524426:BQE524427 BZY524426:CAA524427 CJU524426:CJW524427 CTQ524426:CTS524427 DDM524426:DDO524427 DNI524426:DNK524427 DXE524426:DXG524427 EHA524426:EHC524427 EQW524426:EQY524427 FAS524426:FAU524427 FKO524426:FKQ524427 FUK524426:FUM524427 GEG524426:GEI524427 GOC524426:GOE524427 GXY524426:GYA524427 HHU524426:HHW524427 HRQ524426:HRS524427 IBM524426:IBO524427 ILI524426:ILK524427 IVE524426:IVG524427 JFA524426:JFC524427 JOW524426:JOY524427 JYS524426:JYU524427 KIO524426:KIQ524427 KSK524426:KSM524427 LCG524426:LCI524427 LMC524426:LME524427 LVY524426:LWA524427 MFU524426:MFW524427 MPQ524426:MPS524427 MZM524426:MZO524427 NJI524426:NJK524427 NTE524426:NTG524427 ODA524426:ODC524427 OMW524426:OMY524427 OWS524426:OWU524427 PGO524426:PGQ524427 PQK524426:PQM524427 QAG524426:QAI524427 QKC524426:QKE524427 QTY524426:QUA524427 RDU524426:RDW524427 RNQ524426:RNS524427 RXM524426:RXO524427 SHI524426:SHK524427 SRE524426:SRG524427 TBA524426:TBC524427 TKW524426:TKY524427 TUS524426:TUU524427 UEO524426:UEQ524427 UOK524426:UOM524427 UYG524426:UYI524427 VIC524426:VIE524427 VRY524426:VSA524427 WBU524426:WBW524427 WLQ524426:WLS524427 WVM524426:WVO524427 E589962:G589963 JA589962:JC589963 SW589962:SY589963 ACS589962:ACU589963 AMO589962:AMQ589963 AWK589962:AWM589963 BGG589962:BGI589963 BQC589962:BQE589963 BZY589962:CAA589963 CJU589962:CJW589963 CTQ589962:CTS589963 DDM589962:DDO589963 DNI589962:DNK589963 DXE589962:DXG589963 EHA589962:EHC589963 EQW589962:EQY589963 FAS589962:FAU589963 FKO589962:FKQ589963 FUK589962:FUM589963 GEG589962:GEI589963 GOC589962:GOE589963 GXY589962:GYA589963 HHU589962:HHW589963 HRQ589962:HRS589963 IBM589962:IBO589963 ILI589962:ILK589963 IVE589962:IVG589963 JFA589962:JFC589963 JOW589962:JOY589963 JYS589962:JYU589963 KIO589962:KIQ589963 KSK589962:KSM589963 LCG589962:LCI589963 LMC589962:LME589963 LVY589962:LWA589963 MFU589962:MFW589963 MPQ589962:MPS589963 MZM589962:MZO589963 NJI589962:NJK589963 NTE589962:NTG589963 ODA589962:ODC589963 OMW589962:OMY589963 OWS589962:OWU589963 PGO589962:PGQ589963 PQK589962:PQM589963 QAG589962:QAI589963 QKC589962:QKE589963 QTY589962:QUA589963 RDU589962:RDW589963 RNQ589962:RNS589963 RXM589962:RXO589963 SHI589962:SHK589963 SRE589962:SRG589963 TBA589962:TBC589963 TKW589962:TKY589963 TUS589962:TUU589963 UEO589962:UEQ589963 UOK589962:UOM589963 UYG589962:UYI589963 VIC589962:VIE589963 VRY589962:VSA589963 WBU589962:WBW589963 WLQ589962:WLS589963 WVM589962:WVO589963 E655498:G655499 JA655498:JC655499 SW655498:SY655499 ACS655498:ACU655499 AMO655498:AMQ655499 AWK655498:AWM655499 BGG655498:BGI655499 BQC655498:BQE655499 BZY655498:CAA655499 CJU655498:CJW655499 CTQ655498:CTS655499 DDM655498:DDO655499 DNI655498:DNK655499 DXE655498:DXG655499 EHA655498:EHC655499 EQW655498:EQY655499 FAS655498:FAU655499 FKO655498:FKQ655499 FUK655498:FUM655499 GEG655498:GEI655499 GOC655498:GOE655499 GXY655498:GYA655499 HHU655498:HHW655499 HRQ655498:HRS655499 IBM655498:IBO655499 ILI655498:ILK655499 IVE655498:IVG655499 JFA655498:JFC655499 JOW655498:JOY655499 JYS655498:JYU655499 KIO655498:KIQ655499 KSK655498:KSM655499 LCG655498:LCI655499 LMC655498:LME655499 LVY655498:LWA655499 MFU655498:MFW655499 MPQ655498:MPS655499 MZM655498:MZO655499 NJI655498:NJK655499 NTE655498:NTG655499 ODA655498:ODC655499 OMW655498:OMY655499 OWS655498:OWU655499 PGO655498:PGQ655499 PQK655498:PQM655499 QAG655498:QAI655499 QKC655498:QKE655499 QTY655498:QUA655499 RDU655498:RDW655499 RNQ655498:RNS655499 RXM655498:RXO655499 SHI655498:SHK655499 SRE655498:SRG655499 TBA655498:TBC655499 TKW655498:TKY655499 TUS655498:TUU655499 UEO655498:UEQ655499 UOK655498:UOM655499 UYG655498:UYI655499 VIC655498:VIE655499 VRY655498:VSA655499 WBU655498:WBW655499 WLQ655498:WLS655499 WVM655498:WVO655499 E721034:G721035 JA721034:JC721035 SW721034:SY721035 ACS721034:ACU721035 AMO721034:AMQ721035 AWK721034:AWM721035 BGG721034:BGI721035 BQC721034:BQE721035 BZY721034:CAA721035 CJU721034:CJW721035 CTQ721034:CTS721035 DDM721034:DDO721035 DNI721034:DNK721035 DXE721034:DXG721035 EHA721034:EHC721035 EQW721034:EQY721035 FAS721034:FAU721035 FKO721034:FKQ721035 FUK721034:FUM721035 GEG721034:GEI721035 GOC721034:GOE721035 GXY721034:GYA721035 HHU721034:HHW721035 HRQ721034:HRS721035 IBM721034:IBO721035 ILI721034:ILK721035 IVE721034:IVG721035 JFA721034:JFC721035 JOW721034:JOY721035 JYS721034:JYU721035 KIO721034:KIQ721035 KSK721034:KSM721035 LCG721034:LCI721035 LMC721034:LME721035 LVY721034:LWA721035 MFU721034:MFW721035 MPQ721034:MPS721035 MZM721034:MZO721035 NJI721034:NJK721035 NTE721034:NTG721035 ODA721034:ODC721035 OMW721034:OMY721035 OWS721034:OWU721035 PGO721034:PGQ721035 PQK721034:PQM721035 QAG721034:QAI721035 QKC721034:QKE721035 QTY721034:QUA721035 RDU721034:RDW721035 RNQ721034:RNS721035 RXM721034:RXO721035 SHI721034:SHK721035 SRE721034:SRG721035 TBA721034:TBC721035 TKW721034:TKY721035 TUS721034:TUU721035 UEO721034:UEQ721035 UOK721034:UOM721035 UYG721034:UYI721035 VIC721034:VIE721035 VRY721034:VSA721035 WBU721034:WBW721035 WLQ721034:WLS721035 WVM721034:WVO721035 E786570:G786571 JA786570:JC786571 SW786570:SY786571 ACS786570:ACU786571 AMO786570:AMQ786571 AWK786570:AWM786571 BGG786570:BGI786571 BQC786570:BQE786571 BZY786570:CAA786571 CJU786570:CJW786571 CTQ786570:CTS786571 DDM786570:DDO786571 DNI786570:DNK786571 DXE786570:DXG786571 EHA786570:EHC786571 EQW786570:EQY786571 FAS786570:FAU786571 FKO786570:FKQ786571 FUK786570:FUM786571 GEG786570:GEI786571 GOC786570:GOE786571 GXY786570:GYA786571 HHU786570:HHW786571 HRQ786570:HRS786571 IBM786570:IBO786571 ILI786570:ILK786571 IVE786570:IVG786571 JFA786570:JFC786571 JOW786570:JOY786571 JYS786570:JYU786571 KIO786570:KIQ786571 KSK786570:KSM786571 LCG786570:LCI786571 LMC786570:LME786571 LVY786570:LWA786571 MFU786570:MFW786571 MPQ786570:MPS786571 MZM786570:MZO786571 NJI786570:NJK786571 NTE786570:NTG786571 ODA786570:ODC786571 OMW786570:OMY786571 OWS786570:OWU786571 PGO786570:PGQ786571 PQK786570:PQM786571 QAG786570:QAI786571 QKC786570:QKE786571 QTY786570:QUA786571 RDU786570:RDW786571 RNQ786570:RNS786571 RXM786570:RXO786571 SHI786570:SHK786571 SRE786570:SRG786571 TBA786570:TBC786571 TKW786570:TKY786571 TUS786570:TUU786571 UEO786570:UEQ786571 UOK786570:UOM786571 UYG786570:UYI786571 VIC786570:VIE786571 VRY786570:VSA786571 WBU786570:WBW786571 WLQ786570:WLS786571 WVM786570:WVO786571 E852106:G852107 JA852106:JC852107 SW852106:SY852107 ACS852106:ACU852107 AMO852106:AMQ852107 AWK852106:AWM852107 BGG852106:BGI852107 BQC852106:BQE852107 BZY852106:CAA852107 CJU852106:CJW852107 CTQ852106:CTS852107 DDM852106:DDO852107 DNI852106:DNK852107 DXE852106:DXG852107 EHA852106:EHC852107 EQW852106:EQY852107 FAS852106:FAU852107 FKO852106:FKQ852107 FUK852106:FUM852107 GEG852106:GEI852107 GOC852106:GOE852107 GXY852106:GYA852107 HHU852106:HHW852107 HRQ852106:HRS852107 IBM852106:IBO852107 ILI852106:ILK852107 IVE852106:IVG852107 JFA852106:JFC852107 JOW852106:JOY852107 JYS852106:JYU852107 KIO852106:KIQ852107 KSK852106:KSM852107 LCG852106:LCI852107 LMC852106:LME852107 LVY852106:LWA852107 MFU852106:MFW852107 MPQ852106:MPS852107 MZM852106:MZO852107 NJI852106:NJK852107 NTE852106:NTG852107 ODA852106:ODC852107 OMW852106:OMY852107 OWS852106:OWU852107 PGO852106:PGQ852107 PQK852106:PQM852107 QAG852106:QAI852107 QKC852106:QKE852107 QTY852106:QUA852107 RDU852106:RDW852107 RNQ852106:RNS852107 RXM852106:RXO852107 SHI852106:SHK852107 SRE852106:SRG852107 TBA852106:TBC852107 TKW852106:TKY852107 TUS852106:TUU852107 UEO852106:UEQ852107 UOK852106:UOM852107 UYG852106:UYI852107 VIC852106:VIE852107 VRY852106:VSA852107 WBU852106:WBW852107 WLQ852106:WLS852107 WVM852106:WVO852107 E917642:G917643 JA917642:JC917643 SW917642:SY917643 ACS917642:ACU917643 AMO917642:AMQ917643 AWK917642:AWM917643 BGG917642:BGI917643 BQC917642:BQE917643 BZY917642:CAA917643 CJU917642:CJW917643 CTQ917642:CTS917643 DDM917642:DDO917643 DNI917642:DNK917643 DXE917642:DXG917643 EHA917642:EHC917643 EQW917642:EQY917643 FAS917642:FAU917643 FKO917642:FKQ917643 FUK917642:FUM917643 GEG917642:GEI917643 GOC917642:GOE917643 GXY917642:GYA917643 HHU917642:HHW917643 HRQ917642:HRS917643 IBM917642:IBO917643 ILI917642:ILK917643 IVE917642:IVG917643 JFA917642:JFC917643 JOW917642:JOY917643 JYS917642:JYU917643 KIO917642:KIQ917643 KSK917642:KSM917643 LCG917642:LCI917643 LMC917642:LME917643 LVY917642:LWA917643 MFU917642:MFW917643 MPQ917642:MPS917643 MZM917642:MZO917643 NJI917642:NJK917643 NTE917642:NTG917643 ODA917642:ODC917643 OMW917642:OMY917643 OWS917642:OWU917643 PGO917642:PGQ917643 PQK917642:PQM917643 QAG917642:QAI917643 QKC917642:QKE917643 QTY917642:QUA917643 RDU917642:RDW917643 RNQ917642:RNS917643 RXM917642:RXO917643 SHI917642:SHK917643 SRE917642:SRG917643 TBA917642:TBC917643 TKW917642:TKY917643 TUS917642:TUU917643 UEO917642:UEQ917643 UOK917642:UOM917643 UYG917642:UYI917643 VIC917642:VIE917643 VRY917642:VSA917643 WBU917642:WBW917643 WLQ917642:WLS917643 WVM917642:WVO917643 E983178:G983179 JA983178:JC983179 SW983178:SY983179 ACS983178:ACU983179 AMO983178:AMQ983179 AWK983178:AWM983179 BGG983178:BGI983179 BQC983178:BQE983179 BZY983178:CAA983179 CJU983178:CJW983179 CTQ983178:CTS983179 DDM983178:DDO983179 DNI983178:DNK983179 DXE983178:DXG983179 EHA983178:EHC983179 EQW983178:EQY983179 FAS983178:FAU983179 FKO983178:FKQ983179 FUK983178:FUM983179 GEG983178:GEI983179 GOC983178:GOE983179 GXY983178:GYA983179 HHU983178:HHW983179 HRQ983178:HRS983179 IBM983178:IBO983179 ILI983178:ILK983179 IVE983178:IVG983179 JFA983178:JFC983179 JOW983178:JOY983179 JYS983178:JYU983179 KIO983178:KIQ983179 KSK983178:KSM983179 LCG983178:LCI983179 LMC983178:LME983179 LVY983178:LWA983179 MFU983178:MFW983179 MPQ983178:MPS983179 MZM983178:MZO983179 NJI983178:NJK983179 NTE983178:NTG983179 ODA983178:ODC983179 OMW983178:OMY983179 OWS983178:OWU983179 PGO983178:PGQ983179 PQK983178:PQM983179 QAG983178:QAI983179 QKC983178:QKE983179 QTY983178:QUA983179 RDU983178:RDW983179 RNQ983178:RNS983179 RXM983178:RXO983179 SHI983178:SHK983179 SRE983178:SRG983179 TBA983178:TBC983179 TKW983178:TKY983179 TUS983178:TUU983179 UEO983178:UEQ983179 UOK983178:UOM983179 UYG983178:UYI983179 VIC983178:VIE983179 VRY983178:VSA983179 WBU983178:WBW983179 WLQ983178:WLS983179 WVM983178:WVO983179" xr:uid="{3C428910-93D4-43AF-B3B1-AF72F4D5D156}">
      <formula1>$N$138:$P$138</formula1>
    </dataValidation>
    <dataValidation type="list" allowBlank="1" showInputMessage="1" showErrorMessage="1" sqref="E136:G137 JA136:JC137 SW136:SY137 ACS136:ACU137 AMO136:AMQ137 AWK136:AWM137 BGG136:BGI137 BQC136:BQE137 BZY136:CAA137 CJU136:CJW137 CTQ136:CTS137 DDM136:DDO137 DNI136:DNK137 DXE136:DXG137 EHA136:EHC137 EQW136:EQY137 FAS136:FAU137 FKO136:FKQ137 FUK136:FUM137 GEG136:GEI137 GOC136:GOE137 GXY136:GYA137 HHU136:HHW137 HRQ136:HRS137 IBM136:IBO137 ILI136:ILK137 IVE136:IVG137 JFA136:JFC137 JOW136:JOY137 JYS136:JYU137 KIO136:KIQ137 KSK136:KSM137 LCG136:LCI137 LMC136:LME137 LVY136:LWA137 MFU136:MFW137 MPQ136:MPS137 MZM136:MZO137 NJI136:NJK137 NTE136:NTG137 ODA136:ODC137 OMW136:OMY137 OWS136:OWU137 PGO136:PGQ137 PQK136:PQM137 QAG136:QAI137 QKC136:QKE137 QTY136:QUA137 RDU136:RDW137 RNQ136:RNS137 RXM136:RXO137 SHI136:SHK137 SRE136:SRG137 TBA136:TBC137 TKW136:TKY137 TUS136:TUU137 UEO136:UEQ137 UOK136:UOM137 UYG136:UYI137 VIC136:VIE137 VRY136:VSA137 WBU136:WBW137 WLQ136:WLS137 WVM136:WVO137 E65672:G65673 JA65672:JC65673 SW65672:SY65673 ACS65672:ACU65673 AMO65672:AMQ65673 AWK65672:AWM65673 BGG65672:BGI65673 BQC65672:BQE65673 BZY65672:CAA65673 CJU65672:CJW65673 CTQ65672:CTS65673 DDM65672:DDO65673 DNI65672:DNK65673 DXE65672:DXG65673 EHA65672:EHC65673 EQW65672:EQY65673 FAS65672:FAU65673 FKO65672:FKQ65673 FUK65672:FUM65673 GEG65672:GEI65673 GOC65672:GOE65673 GXY65672:GYA65673 HHU65672:HHW65673 HRQ65672:HRS65673 IBM65672:IBO65673 ILI65672:ILK65673 IVE65672:IVG65673 JFA65672:JFC65673 JOW65672:JOY65673 JYS65672:JYU65673 KIO65672:KIQ65673 KSK65672:KSM65673 LCG65672:LCI65673 LMC65672:LME65673 LVY65672:LWA65673 MFU65672:MFW65673 MPQ65672:MPS65673 MZM65672:MZO65673 NJI65672:NJK65673 NTE65672:NTG65673 ODA65672:ODC65673 OMW65672:OMY65673 OWS65672:OWU65673 PGO65672:PGQ65673 PQK65672:PQM65673 QAG65672:QAI65673 QKC65672:QKE65673 QTY65672:QUA65673 RDU65672:RDW65673 RNQ65672:RNS65673 RXM65672:RXO65673 SHI65672:SHK65673 SRE65672:SRG65673 TBA65672:TBC65673 TKW65672:TKY65673 TUS65672:TUU65673 UEO65672:UEQ65673 UOK65672:UOM65673 UYG65672:UYI65673 VIC65672:VIE65673 VRY65672:VSA65673 WBU65672:WBW65673 WLQ65672:WLS65673 WVM65672:WVO65673 E131208:G131209 JA131208:JC131209 SW131208:SY131209 ACS131208:ACU131209 AMO131208:AMQ131209 AWK131208:AWM131209 BGG131208:BGI131209 BQC131208:BQE131209 BZY131208:CAA131209 CJU131208:CJW131209 CTQ131208:CTS131209 DDM131208:DDO131209 DNI131208:DNK131209 DXE131208:DXG131209 EHA131208:EHC131209 EQW131208:EQY131209 FAS131208:FAU131209 FKO131208:FKQ131209 FUK131208:FUM131209 GEG131208:GEI131209 GOC131208:GOE131209 GXY131208:GYA131209 HHU131208:HHW131209 HRQ131208:HRS131209 IBM131208:IBO131209 ILI131208:ILK131209 IVE131208:IVG131209 JFA131208:JFC131209 JOW131208:JOY131209 JYS131208:JYU131209 KIO131208:KIQ131209 KSK131208:KSM131209 LCG131208:LCI131209 LMC131208:LME131209 LVY131208:LWA131209 MFU131208:MFW131209 MPQ131208:MPS131209 MZM131208:MZO131209 NJI131208:NJK131209 NTE131208:NTG131209 ODA131208:ODC131209 OMW131208:OMY131209 OWS131208:OWU131209 PGO131208:PGQ131209 PQK131208:PQM131209 QAG131208:QAI131209 QKC131208:QKE131209 QTY131208:QUA131209 RDU131208:RDW131209 RNQ131208:RNS131209 RXM131208:RXO131209 SHI131208:SHK131209 SRE131208:SRG131209 TBA131208:TBC131209 TKW131208:TKY131209 TUS131208:TUU131209 UEO131208:UEQ131209 UOK131208:UOM131209 UYG131208:UYI131209 VIC131208:VIE131209 VRY131208:VSA131209 WBU131208:WBW131209 WLQ131208:WLS131209 WVM131208:WVO131209 E196744:G196745 JA196744:JC196745 SW196744:SY196745 ACS196744:ACU196745 AMO196744:AMQ196745 AWK196744:AWM196745 BGG196744:BGI196745 BQC196744:BQE196745 BZY196744:CAA196745 CJU196744:CJW196745 CTQ196744:CTS196745 DDM196744:DDO196745 DNI196744:DNK196745 DXE196744:DXG196745 EHA196744:EHC196745 EQW196744:EQY196745 FAS196744:FAU196745 FKO196744:FKQ196745 FUK196744:FUM196745 GEG196744:GEI196745 GOC196744:GOE196745 GXY196744:GYA196745 HHU196744:HHW196745 HRQ196744:HRS196745 IBM196744:IBO196745 ILI196744:ILK196745 IVE196744:IVG196745 JFA196744:JFC196745 JOW196744:JOY196745 JYS196744:JYU196745 KIO196744:KIQ196745 KSK196744:KSM196745 LCG196744:LCI196745 LMC196744:LME196745 LVY196744:LWA196745 MFU196744:MFW196745 MPQ196744:MPS196745 MZM196744:MZO196745 NJI196744:NJK196745 NTE196744:NTG196745 ODA196744:ODC196745 OMW196744:OMY196745 OWS196744:OWU196745 PGO196744:PGQ196745 PQK196744:PQM196745 QAG196744:QAI196745 QKC196744:QKE196745 QTY196744:QUA196745 RDU196744:RDW196745 RNQ196744:RNS196745 RXM196744:RXO196745 SHI196744:SHK196745 SRE196744:SRG196745 TBA196744:TBC196745 TKW196744:TKY196745 TUS196744:TUU196745 UEO196744:UEQ196745 UOK196744:UOM196745 UYG196744:UYI196745 VIC196744:VIE196745 VRY196744:VSA196745 WBU196744:WBW196745 WLQ196744:WLS196745 WVM196744:WVO196745 E262280:G262281 JA262280:JC262281 SW262280:SY262281 ACS262280:ACU262281 AMO262280:AMQ262281 AWK262280:AWM262281 BGG262280:BGI262281 BQC262280:BQE262281 BZY262280:CAA262281 CJU262280:CJW262281 CTQ262280:CTS262281 DDM262280:DDO262281 DNI262280:DNK262281 DXE262280:DXG262281 EHA262280:EHC262281 EQW262280:EQY262281 FAS262280:FAU262281 FKO262280:FKQ262281 FUK262280:FUM262281 GEG262280:GEI262281 GOC262280:GOE262281 GXY262280:GYA262281 HHU262280:HHW262281 HRQ262280:HRS262281 IBM262280:IBO262281 ILI262280:ILK262281 IVE262280:IVG262281 JFA262280:JFC262281 JOW262280:JOY262281 JYS262280:JYU262281 KIO262280:KIQ262281 KSK262280:KSM262281 LCG262280:LCI262281 LMC262280:LME262281 LVY262280:LWA262281 MFU262280:MFW262281 MPQ262280:MPS262281 MZM262280:MZO262281 NJI262280:NJK262281 NTE262280:NTG262281 ODA262280:ODC262281 OMW262280:OMY262281 OWS262280:OWU262281 PGO262280:PGQ262281 PQK262280:PQM262281 QAG262280:QAI262281 QKC262280:QKE262281 QTY262280:QUA262281 RDU262280:RDW262281 RNQ262280:RNS262281 RXM262280:RXO262281 SHI262280:SHK262281 SRE262280:SRG262281 TBA262280:TBC262281 TKW262280:TKY262281 TUS262280:TUU262281 UEO262280:UEQ262281 UOK262280:UOM262281 UYG262280:UYI262281 VIC262280:VIE262281 VRY262280:VSA262281 WBU262280:WBW262281 WLQ262280:WLS262281 WVM262280:WVO262281 E327816:G327817 JA327816:JC327817 SW327816:SY327817 ACS327816:ACU327817 AMO327816:AMQ327817 AWK327816:AWM327817 BGG327816:BGI327817 BQC327816:BQE327817 BZY327816:CAA327817 CJU327816:CJW327817 CTQ327816:CTS327817 DDM327816:DDO327817 DNI327816:DNK327817 DXE327816:DXG327817 EHA327816:EHC327817 EQW327816:EQY327817 FAS327816:FAU327817 FKO327816:FKQ327817 FUK327816:FUM327817 GEG327816:GEI327817 GOC327816:GOE327817 GXY327816:GYA327817 HHU327816:HHW327817 HRQ327816:HRS327817 IBM327816:IBO327817 ILI327816:ILK327817 IVE327816:IVG327817 JFA327816:JFC327817 JOW327816:JOY327817 JYS327816:JYU327817 KIO327816:KIQ327817 KSK327816:KSM327817 LCG327816:LCI327817 LMC327816:LME327817 LVY327816:LWA327817 MFU327816:MFW327817 MPQ327816:MPS327817 MZM327816:MZO327817 NJI327816:NJK327817 NTE327816:NTG327817 ODA327816:ODC327817 OMW327816:OMY327817 OWS327816:OWU327817 PGO327816:PGQ327817 PQK327816:PQM327817 QAG327816:QAI327817 QKC327816:QKE327817 QTY327816:QUA327817 RDU327816:RDW327817 RNQ327816:RNS327817 RXM327816:RXO327817 SHI327816:SHK327817 SRE327816:SRG327817 TBA327816:TBC327817 TKW327816:TKY327817 TUS327816:TUU327817 UEO327816:UEQ327817 UOK327816:UOM327817 UYG327816:UYI327817 VIC327816:VIE327817 VRY327816:VSA327817 WBU327816:WBW327817 WLQ327816:WLS327817 WVM327816:WVO327817 E393352:G393353 JA393352:JC393353 SW393352:SY393353 ACS393352:ACU393353 AMO393352:AMQ393353 AWK393352:AWM393353 BGG393352:BGI393353 BQC393352:BQE393353 BZY393352:CAA393353 CJU393352:CJW393353 CTQ393352:CTS393353 DDM393352:DDO393353 DNI393352:DNK393353 DXE393352:DXG393353 EHA393352:EHC393353 EQW393352:EQY393353 FAS393352:FAU393353 FKO393352:FKQ393353 FUK393352:FUM393353 GEG393352:GEI393353 GOC393352:GOE393353 GXY393352:GYA393353 HHU393352:HHW393353 HRQ393352:HRS393353 IBM393352:IBO393353 ILI393352:ILK393353 IVE393352:IVG393353 JFA393352:JFC393353 JOW393352:JOY393353 JYS393352:JYU393353 KIO393352:KIQ393353 KSK393352:KSM393353 LCG393352:LCI393353 LMC393352:LME393353 LVY393352:LWA393353 MFU393352:MFW393353 MPQ393352:MPS393353 MZM393352:MZO393353 NJI393352:NJK393353 NTE393352:NTG393353 ODA393352:ODC393353 OMW393352:OMY393353 OWS393352:OWU393353 PGO393352:PGQ393353 PQK393352:PQM393353 QAG393352:QAI393353 QKC393352:QKE393353 QTY393352:QUA393353 RDU393352:RDW393353 RNQ393352:RNS393353 RXM393352:RXO393353 SHI393352:SHK393353 SRE393352:SRG393353 TBA393352:TBC393353 TKW393352:TKY393353 TUS393352:TUU393353 UEO393352:UEQ393353 UOK393352:UOM393353 UYG393352:UYI393353 VIC393352:VIE393353 VRY393352:VSA393353 WBU393352:WBW393353 WLQ393352:WLS393353 WVM393352:WVO393353 E458888:G458889 JA458888:JC458889 SW458888:SY458889 ACS458888:ACU458889 AMO458888:AMQ458889 AWK458888:AWM458889 BGG458888:BGI458889 BQC458888:BQE458889 BZY458888:CAA458889 CJU458888:CJW458889 CTQ458888:CTS458889 DDM458888:DDO458889 DNI458888:DNK458889 DXE458888:DXG458889 EHA458888:EHC458889 EQW458888:EQY458889 FAS458888:FAU458889 FKO458888:FKQ458889 FUK458888:FUM458889 GEG458888:GEI458889 GOC458888:GOE458889 GXY458888:GYA458889 HHU458888:HHW458889 HRQ458888:HRS458889 IBM458888:IBO458889 ILI458888:ILK458889 IVE458888:IVG458889 JFA458888:JFC458889 JOW458888:JOY458889 JYS458888:JYU458889 KIO458888:KIQ458889 KSK458888:KSM458889 LCG458888:LCI458889 LMC458888:LME458889 LVY458888:LWA458889 MFU458888:MFW458889 MPQ458888:MPS458889 MZM458888:MZO458889 NJI458888:NJK458889 NTE458888:NTG458889 ODA458888:ODC458889 OMW458888:OMY458889 OWS458888:OWU458889 PGO458888:PGQ458889 PQK458888:PQM458889 QAG458888:QAI458889 QKC458888:QKE458889 QTY458888:QUA458889 RDU458888:RDW458889 RNQ458888:RNS458889 RXM458888:RXO458889 SHI458888:SHK458889 SRE458888:SRG458889 TBA458888:TBC458889 TKW458888:TKY458889 TUS458888:TUU458889 UEO458888:UEQ458889 UOK458888:UOM458889 UYG458888:UYI458889 VIC458888:VIE458889 VRY458888:VSA458889 WBU458888:WBW458889 WLQ458888:WLS458889 WVM458888:WVO458889 E524424:G524425 JA524424:JC524425 SW524424:SY524425 ACS524424:ACU524425 AMO524424:AMQ524425 AWK524424:AWM524425 BGG524424:BGI524425 BQC524424:BQE524425 BZY524424:CAA524425 CJU524424:CJW524425 CTQ524424:CTS524425 DDM524424:DDO524425 DNI524424:DNK524425 DXE524424:DXG524425 EHA524424:EHC524425 EQW524424:EQY524425 FAS524424:FAU524425 FKO524424:FKQ524425 FUK524424:FUM524425 GEG524424:GEI524425 GOC524424:GOE524425 GXY524424:GYA524425 HHU524424:HHW524425 HRQ524424:HRS524425 IBM524424:IBO524425 ILI524424:ILK524425 IVE524424:IVG524425 JFA524424:JFC524425 JOW524424:JOY524425 JYS524424:JYU524425 KIO524424:KIQ524425 KSK524424:KSM524425 LCG524424:LCI524425 LMC524424:LME524425 LVY524424:LWA524425 MFU524424:MFW524425 MPQ524424:MPS524425 MZM524424:MZO524425 NJI524424:NJK524425 NTE524424:NTG524425 ODA524424:ODC524425 OMW524424:OMY524425 OWS524424:OWU524425 PGO524424:PGQ524425 PQK524424:PQM524425 QAG524424:QAI524425 QKC524424:QKE524425 QTY524424:QUA524425 RDU524424:RDW524425 RNQ524424:RNS524425 RXM524424:RXO524425 SHI524424:SHK524425 SRE524424:SRG524425 TBA524424:TBC524425 TKW524424:TKY524425 TUS524424:TUU524425 UEO524424:UEQ524425 UOK524424:UOM524425 UYG524424:UYI524425 VIC524424:VIE524425 VRY524424:VSA524425 WBU524424:WBW524425 WLQ524424:WLS524425 WVM524424:WVO524425 E589960:G589961 JA589960:JC589961 SW589960:SY589961 ACS589960:ACU589961 AMO589960:AMQ589961 AWK589960:AWM589961 BGG589960:BGI589961 BQC589960:BQE589961 BZY589960:CAA589961 CJU589960:CJW589961 CTQ589960:CTS589961 DDM589960:DDO589961 DNI589960:DNK589961 DXE589960:DXG589961 EHA589960:EHC589961 EQW589960:EQY589961 FAS589960:FAU589961 FKO589960:FKQ589961 FUK589960:FUM589961 GEG589960:GEI589961 GOC589960:GOE589961 GXY589960:GYA589961 HHU589960:HHW589961 HRQ589960:HRS589961 IBM589960:IBO589961 ILI589960:ILK589961 IVE589960:IVG589961 JFA589960:JFC589961 JOW589960:JOY589961 JYS589960:JYU589961 KIO589960:KIQ589961 KSK589960:KSM589961 LCG589960:LCI589961 LMC589960:LME589961 LVY589960:LWA589961 MFU589960:MFW589961 MPQ589960:MPS589961 MZM589960:MZO589961 NJI589960:NJK589961 NTE589960:NTG589961 ODA589960:ODC589961 OMW589960:OMY589961 OWS589960:OWU589961 PGO589960:PGQ589961 PQK589960:PQM589961 QAG589960:QAI589961 QKC589960:QKE589961 QTY589960:QUA589961 RDU589960:RDW589961 RNQ589960:RNS589961 RXM589960:RXO589961 SHI589960:SHK589961 SRE589960:SRG589961 TBA589960:TBC589961 TKW589960:TKY589961 TUS589960:TUU589961 UEO589960:UEQ589961 UOK589960:UOM589961 UYG589960:UYI589961 VIC589960:VIE589961 VRY589960:VSA589961 WBU589960:WBW589961 WLQ589960:WLS589961 WVM589960:WVO589961 E655496:G655497 JA655496:JC655497 SW655496:SY655497 ACS655496:ACU655497 AMO655496:AMQ655497 AWK655496:AWM655497 BGG655496:BGI655497 BQC655496:BQE655497 BZY655496:CAA655497 CJU655496:CJW655497 CTQ655496:CTS655497 DDM655496:DDO655497 DNI655496:DNK655497 DXE655496:DXG655497 EHA655496:EHC655497 EQW655496:EQY655497 FAS655496:FAU655497 FKO655496:FKQ655497 FUK655496:FUM655497 GEG655496:GEI655497 GOC655496:GOE655497 GXY655496:GYA655497 HHU655496:HHW655497 HRQ655496:HRS655497 IBM655496:IBO655497 ILI655496:ILK655497 IVE655496:IVG655497 JFA655496:JFC655497 JOW655496:JOY655497 JYS655496:JYU655497 KIO655496:KIQ655497 KSK655496:KSM655497 LCG655496:LCI655497 LMC655496:LME655497 LVY655496:LWA655497 MFU655496:MFW655497 MPQ655496:MPS655497 MZM655496:MZO655497 NJI655496:NJK655497 NTE655496:NTG655497 ODA655496:ODC655497 OMW655496:OMY655497 OWS655496:OWU655497 PGO655496:PGQ655497 PQK655496:PQM655497 QAG655496:QAI655497 QKC655496:QKE655497 QTY655496:QUA655497 RDU655496:RDW655497 RNQ655496:RNS655497 RXM655496:RXO655497 SHI655496:SHK655497 SRE655496:SRG655497 TBA655496:TBC655497 TKW655496:TKY655497 TUS655496:TUU655497 UEO655496:UEQ655497 UOK655496:UOM655497 UYG655496:UYI655497 VIC655496:VIE655497 VRY655496:VSA655497 WBU655496:WBW655497 WLQ655496:WLS655497 WVM655496:WVO655497 E721032:G721033 JA721032:JC721033 SW721032:SY721033 ACS721032:ACU721033 AMO721032:AMQ721033 AWK721032:AWM721033 BGG721032:BGI721033 BQC721032:BQE721033 BZY721032:CAA721033 CJU721032:CJW721033 CTQ721032:CTS721033 DDM721032:DDO721033 DNI721032:DNK721033 DXE721032:DXG721033 EHA721032:EHC721033 EQW721032:EQY721033 FAS721032:FAU721033 FKO721032:FKQ721033 FUK721032:FUM721033 GEG721032:GEI721033 GOC721032:GOE721033 GXY721032:GYA721033 HHU721032:HHW721033 HRQ721032:HRS721033 IBM721032:IBO721033 ILI721032:ILK721033 IVE721032:IVG721033 JFA721032:JFC721033 JOW721032:JOY721033 JYS721032:JYU721033 KIO721032:KIQ721033 KSK721032:KSM721033 LCG721032:LCI721033 LMC721032:LME721033 LVY721032:LWA721033 MFU721032:MFW721033 MPQ721032:MPS721033 MZM721032:MZO721033 NJI721032:NJK721033 NTE721032:NTG721033 ODA721032:ODC721033 OMW721032:OMY721033 OWS721032:OWU721033 PGO721032:PGQ721033 PQK721032:PQM721033 QAG721032:QAI721033 QKC721032:QKE721033 QTY721032:QUA721033 RDU721032:RDW721033 RNQ721032:RNS721033 RXM721032:RXO721033 SHI721032:SHK721033 SRE721032:SRG721033 TBA721032:TBC721033 TKW721032:TKY721033 TUS721032:TUU721033 UEO721032:UEQ721033 UOK721032:UOM721033 UYG721032:UYI721033 VIC721032:VIE721033 VRY721032:VSA721033 WBU721032:WBW721033 WLQ721032:WLS721033 WVM721032:WVO721033 E786568:G786569 JA786568:JC786569 SW786568:SY786569 ACS786568:ACU786569 AMO786568:AMQ786569 AWK786568:AWM786569 BGG786568:BGI786569 BQC786568:BQE786569 BZY786568:CAA786569 CJU786568:CJW786569 CTQ786568:CTS786569 DDM786568:DDO786569 DNI786568:DNK786569 DXE786568:DXG786569 EHA786568:EHC786569 EQW786568:EQY786569 FAS786568:FAU786569 FKO786568:FKQ786569 FUK786568:FUM786569 GEG786568:GEI786569 GOC786568:GOE786569 GXY786568:GYA786569 HHU786568:HHW786569 HRQ786568:HRS786569 IBM786568:IBO786569 ILI786568:ILK786569 IVE786568:IVG786569 JFA786568:JFC786569 JOW786568:JOY786569 JYS786568:JYU786569 KIO786568:KIQ786569 KSK786568:KSM786569 LCG786568:LCI786569 LMC786568:LME786569 LVY786568:LWA786569 MFU786568:MFW786569 MPQ786568:MPS786569 MZM786568:MZO786569 NJI786568:NJK786569 NTE786568:NTG786569 ODA786568:ODC786569 OMW786568:OMY786569 OWS786568:OWU786569 PGO786568:PGQ786569 PQK786568:PQM786569 QAG786568:QAI786569 QKC786568:QKE786569 QTY786568:QUA786569 RDU786568:RDW786569 RNQ786568:RNS786569 RXM786568:RXO786569 SHI786568:SHK786569 SRE786568:SRG786569 TBA786568:TBC786569 TKW786568:TKY786569 TUS786568:TUU786569 UEO786568:UEQ786569 UOK786568:UOM786569 UYG786568:UYI786569 VIC786568:VIE786569 VRY786568:VSA786569 WBU786568:WBW786569 WLQ786568:WLS786569 WVM786568:WVO786569 E852104:G852105 JA852104:JC852105 SW852104:SY852105 ACS852104:ACU852105 AMO852104:AMQ852105 AWK852104:AWM852105 BGG852104:BGI852105 BQC852104:BQE852105 BZY852104:CAA852105 CJU852104:CJW852105 CTQ852104:CTS852105 DDM852104:DDO852105 DNI852104:DNK852105 DXE852104:DXG852105 EHA852104:EHC852105 EQW852104:EQY852105 FAS852104:FAU852105 FKO852104:FKQ852105 FUK852104:FUM852105 GEG852104:GEI852105 GOC852104:GOE852105 GXY852104:GYA852105 HHU852104:HHW852105 HRQ852104:HRS852105 IBM852104:IBO852105 ILI852104:ILK852105 IVE852104:IVG852105 JFA852104:JFC852105 JOW852104:JOY852105 JYS852104:JYU852105 KIO852104:KIQ852105 KSK852104:KSM852105 LCG852104:LCI852105 LMC852104:LME852105 LVY852104:LWA852105 MFU852104:MFW852105 MPQ852104:MPS852105 MZM852104:MZO852105 NJI852104:NJK852105 NTE852104:NTG852105 ODA852104:ODC852105 OMW852104:OMY852105 OWS852104:OWU852105 PGO852104:PGQ852105 PQK852104:PQM852105 QAG852104:QAI852105 QKC852104:QKE852105 QTY852104:QUA852105 RDU852104:RDW852105 RNQ852104:RNS852105 RXM852104:RXO852105 SHI852104:SHK852105 SRE852104:SRG852105 TBA852104:TBC852105 TKW852104:TKY852105 TUS852104:TUU852105 UEO852104:UEQ852105 UOK852104:UOM852105 UYG852104:UYI852105 VIC852104:VIE852105 VRY852104:VSA852105 WBU852104:WBW852105 WLQ852104:WLS852105 WVM852104:WVO852105 E917640:G917641 JA917640:JC917641 SW917640:SY917641 ACS917640:ACU917641 AMO917640:AMQ917641 AWK917640:AWM917641 BGG917640:BGI917641 BQC917640:BQE917641 BZY917640:CAA917641 CJU917640:CJW917641 CTQ917640:CTS917641 DDM917640:DDO917641 DNI917640:DNK917641 DXE917640:DXG917641 EHA917640:EHC917641 EQW917640:EQY917641 FAS917640:FAU917641 FKO917640:FKQ917641 FUK917640:FUM917641 GEG917640:GEI917641 GOC917640:GOE917641 GXY917640:GYA917641 HHU917640:HHW917641 HRQ917640:HRS917641 IBM917640:IBO917641 ILI917640:ILK917641 IVE917640:IVG917641 JFA917640:JFC917641 JOW917640:JOY917641 JYS917640:JYU917641 KIO917640:KIQ917641 KSK917640:KSM917641 LCG917640:LCI917641 LMC917640:LME917641 LVY917640:LWA917641 MFU917640:MFW917641 MPQ917640:MPS917641 MZM917640:MZO917641 NJI917640:NJK917641 NTE917640:NTG917641 ODA917640:ODC917641 OMW917640:OMY917641 OWS917640:OWU917641 PGO917640:PGQ917641 PQK917640:PQM917641 QAG917640:QAI917641 QKC917640:QKE917641 QTY917640:QUA917641 RDU917640:RDW917641 RNQ917640:RNS917641 RXM917640:RXO917641 SHI917640:SHK917641 SRE917640:SRG917641 TBA917640:TBC917641 TKW917640:TKY917641 TUS917640:TUU917641 UEO917640:UEQ917641 UOK917640:UOM917641 UYG917640:UYI917641 VIC917640:VIE917641 VRY917640:VSA917641 WBU917640:WBW917641 WLQ917640:WLS917641 WVM917640:WVO917641 E983176:G983177 JA983176:JC983177 SW983176:SY983177 ACS983176:ACU983177 AMO983176:AMQ983177 AWK983176:AWM983177 BGG983176:BGI983177 BQC983176:BQE983177 BZY983176:CAA983177 CJU983176:CJW983177 CTQ983176:CTS983177 DDM983176:DDO983177 DNI983176:DNK983177 DXE983176:DXG983177 EHA983176:EHC983177 EQW983176:EQY983177 FAS983176:FAU983177 FKO983176:FKQ983177 FUK983176:FUM983177 GEG983176:GEI983177 GOC983176:GOE983177 GXY983176:GYA983177 HHU983176:HHW983177 HRQ983176:HRS983177 IBM983176:IBO983177 ILI983176:ILK983177 IVE983176:IVG983177 JFA983176:JFC983177 JOW983176:JOY983177 JYS983176:JYU983177 KIO983176:KIQ983177 KSK983176:KSM983177 LCG983176:LCI983177 LMC983176:LME983177 LVY983176:LWA983177 MFU983176:MFW983177 MPQ983176:MPS983177 MZM983176:MZO983177 NJI983176:NJK983177 NTE983176:NTG983177 ODA983176:ODC983177 OMW983176:OMY983177 OWS983176:OWU983177 PGO983176:PGQ983177 PQK983176:PQM983177 QAG983176:QAI983177 QKC983176:QKE983177 QTY983176:QUA983177 RDU983176:RDW983177 RNQ983176:RNS983177 RXM983176:RXO983177 SHI983176:SHK983177 SRE983176:SRG983177 TBA983176:TBC983177 TKW983176:TKY983177 TUS983176:TUU983177 UEO983176:UEQ983177 UOK983176:UOM983177 UYG983176:UYI983177 VIC983176:VIE983177 VRY983176:VSA983177 WBU983176:WBW983177 WLQ983176:WLS983177 WVM983176:WVO983177" xr:uid="{9AE02BFF-4C6F-4799-8FA4-6C56B333CC4E}">
      <formula1>$N$136:$R$136</formula1>
    </dataValidation>
    <dataValidation type="list" allowBlank="1" showInputMessage="1" showErrorMessage="1" sqref="E134:G135 JA134:JC135 SW134:SY135 ACS134:ACU135 AMO134:AMQ135 AWK134:AWM135 BGG134:BGI135 BQC134:BQE135 BZY134:CAA135 CJU134:CJW135 CTQ134:CTS135 DDM134:DDO135 DNI134:DNK135 DXE134:DXG135 EHA134:EHC135 EQW134:EQY135 FAS134:FAU135 FKO134:FKQ135 FUK134:FUM135 GEG134:GEI135 GOC134:GOE135 GXY134:GYA135 HHU134:HHW135 HRQ134:HRS135 IBM134:IBO135 ILI134:ILK135 IVE134:IVG135 JFA134:JFC135 JOW134:JOY135 JYS134:JYU135 KIO134:KIQ135 KSK134:KSM135 LCG134:LCI135 LMC134:LME135 LVY134:LWA135 MFU134:MFW135 MPQ134:MPS135 MZM134:MZO135 NJI134:NJK135 NTE134:NTG135 ODA134:ODC135 OMW134:OMY135 OWS134:OWU135 PGO134:PGQ135 PQK134:PQM135 QAG134:QAI135 QKC134:QKE135 QTY134:QUA135 RDU134:RDW135 RNQ134:RNS135 RXM134:RXO135 SHI134:SHK135 SRE134:SRG135 TBA134:TBC135 TKW134:TKY135 TUS134:TUU135 UEO134:UEQ135 UOK134:UOM135 UYG134:UYI135 VIC134:VIE135 VRY134:VSA135 WBU134:WBW135 WLQ134:WLS135 WVM134:WVO135 E65670:G65671 JA65670:JC65671 SW65670:SY65671 ACS65670:ACU65671 AMO65670:AMQ65671 AWK65670:AWM65671 BGG65670:BGI65671 BQC65670:BQE65671 BZY65670:CAA65671 CJU65670:CJW65671 CTQ65670:CTS65671 DDM65670:DDO65671 DNI65670:DNK65671 DXE65670:DXG65671 EHA65670:EHC65671 EQW65670:EQY65671 FAS65670:FAU65671 FKO65670:FKQ65671 FUK65670:FUM65671 GEG65670:GEI65671 GOC65670:GOE65671 GXY65670:GYA65671 HHU65670:HHW65671 HRQ65670:HRS65671 IBM65670:IBO65671 ILI65670:ILK65671 IVE65670:IVG65671 JFA65670:JFC65671 JOW65670:JOY65671 JYS65670:JYU65671 KIO65670:KIQ65671 KSK65670:KSM65671 LCG65670:LCI65671 LMC65670:LME65671 LVY65670:LWA65671 MFU65670:MFW65671 MPQ65670:MPS65671 MZM65670:MZO65671 NJI65670:NJK65671 NTE65670:NTG65671 ODA65670:ODC65671 OMW65670:OMY65671 OWS65670:OWU65671 PGO65670:PGQ65671 PQK65670:PQM65671 QAG65670:QAI65671 QKC65670:QKE65671 QTY65670:QUA65671 RDU65670:RDW65671 RNQ65670:RNS65671 RXM65670:RXO65671 SHI65670:SHK65671 SRE65670:SRG65671 TBA65670:TBC65671 TKW65670:TKY65671 TUS65670:TUU65671 UEO65670:UEQ65671 UOK65670:UOM65671 UYG65670:UYI65671 VIC65670:VIE65671 VRY65670:VSA65671 WBU65670:WBW65671 WLQ65670:WLS65671 WVM65670:WVO65671 E131206:G131207 JA131206:JC131207 SW131206:SY131207 ACS131206:ACU131207 AMO131206:AMQ131207 AWK131206:AWM131207 BGG131206:BGI131207 BQC131206:BQE131207 BZY131206:CAA131207 CJU131206:CJW131207 CTQ131206:CTS131207 DDM131206:DDO131207 DNI131206:DNK131207 DXE131206:DXG131207 EHA131206:EHC131207 EQW131206:EQY131207 FAS131206:FAU131207 FKO131206:FKQ131207 FUK131206:FUM131207 GEG131206:GEI131207 GOC131206:GOE131207 GXY131206:GYA131207 HHU131206:HHW131207 HRQ131206:HRS131207 IBM131206:IBO131207 ILI131206:ILK131207 IVE131206:IVG131207 JFA131206:JFC131207 JOW131206:JOY131207 JYS131206:JYU131207 KIO131206:KIQ131207 KSK131206:KSM131207 LCG131206:LCI131207 LMC131206:LME131207 LVY131206:LWA131207 MFU131206:MFW131207 MPQ131206:MPS131207 MZM131206:MZO131207 NJI131206:NJK131207 NTE131206:NTG131207 ODA131206:ODC131207 OMW131206:OMY131207 OWS131206:OWU131207 PGO131206:PGQ131207 PQK131206:PQM131207 QAG131206:QAI131207 QKC131206:QKE131207 QTY131206:QUA131207 RDU131206:RDW131207 RNQ131206:RNS131207 RXM131206:RXO131207 SHI131206:SHK131207 SRE131206:SRG131207 TBA131206:TBC131207 TKW131206:TKY131207 TUS131206:TUU131207 UEO131206:UEQ131207 UOK131206:UOM131207 UYG131206:UYI131207 VIC131206:VIE131207 VRY131206:VSA131207 WBU131206:WBW131207 WLQ131206:WLS131207 WVM131206:WVO131207 E196742:G196743 JA196742:JC196743 SW196742:SY196743 ACS196742:ACU196743 AMO196742:AMQ196743 AWK196742:AWM196743 BGG196742:BGI196743 BQC196742:BQE196743 BZY196742:CAA196743 CJU196742:CJW196743 CTQ196742:CTS196743 DDM196742:DDO196743 DNI196742:DNK196743 DXE196742:DXG196743 EHA196742:EHC196743 EQW196742:EQY196743 FAS196742:FAU196743 FKO196742:FKQ196743 FUK196742:FUM196743 GEG196742:GEI196743 GOC196742:GOE196743 GXY196742:GYA196743 HHU196742:HHW196743 HRQ196742:HRS196743 IBM196742:IBO196743 ILI196742:ILK196743 IVE196742:IVG196743 JFA196742:JFC196743 JOW196742:JOY196743 JYS196742:JYU196743 KIO196742:KIQ196743 KSK196742:KSM196743 LCG196742:LCI196743 LMC196742:LME196743 LVY196742:LWA196743 MFU196742:MFW196743 MPQ196742:MPS196743 MZM196742:MZO196743 NJI196742:NJK196743 NTE196742:NTG196743 ODA196742:ODC196743 OMW196742:OMY196743 OWS196742:OWU196743 PGO196742:PGQ196743 PQK196742:PQM196743 QAG196742:QAI196743 QKC196742:QKE196743 QTY196742:QUA196743 RDU196742:RDW196743 RNQ196742:RNS196743 RXM196742:RXO196743 SHI196742:SHK196743 SRE196742:SRG196743 TBA196742:TBC196743 TKW196742:TKY196743 TUS196742:TUU196743 UEO196742:UEQ196743 UOK196742:UOM196743 UYG196742:UYI196743 VIC196742:VIE196743 VRY196742:VSA196743 WBU196742:WBW196743 WLQ196742:WLS196743 WVM196742:WVO196743 E262278:G262279 JA262278:JC262279 SW262278:SY262279 ACS262278:ACU262279 AMO262278:AMQ262279 AWK262278:AWM262279 BGG262278:BGI262279 BQC262278:BQE262279 BZY262278:CAA262279 CJU262278:CJW262279 CTQ262278:CTS262279 DDM262278:DDO262279 DNI262278:DNK262279 DXE262278:DXG262279 EHA262278:EHC262279 EQW262278:EQY262279 FAS262278:FAU262279 FKO262278:FKQ262279 FUK262278:FUM262279 GEG262278:GEI262279 GOC262278:GOE262279 GXY262278:GYA262279 HHU262278:HHW262279 HRQ262278:HRS262279 IBM262278:IBO262279 ILI262278:ILK262279 IVE262278:IVG262279 JFA262278:JFC262279 JOW262278:JOY262279 JYS262278:JYU262279 KIO262278:KIQ262279 KSK262278:KSM262279 LCG262278:LCI262279 LMC262278:LME262279 LVY262278:LWA262279 MFU262278:MFW262279 MPQ262278:MPS262279 MZM262278:MZO262279 NJI262278:NJK262279 NTE262278:NTG262279 ODA262278:ODC262279 OMW262278:OMY262279 OWS262278:OWU262279 PGO262278:PGQ262279 PQK262278:PQM262279 QAG262278:QAI262279 QKC262278:QKE262279 QTY262278:QUA262279 RDU262278:RDW262279 RNQ262278:RNS262279 RXM262278:RXO262279 SHI262278:SHK262279 SRE262278:SRG262279 TBA262278:TBC262279 TKW262278:TKY262279 TUS262278:TUU262279 UEO262278:UEQ262279 UOK262278:UOM262279 UYG262278:UYI262279 VIC262278:VIE262279 VRY262278:VSA262279 WBU262278:WBW262279 WLQ262278:WLS262279 WVM262278:WVO262279 E327814:G327815 JA327814:JC327815 SW327814:SY327815 ACS327814:ACU327815 AMO327814:AMQ327815 AWK327814:AWM327815 BGG327814:BGI327815 BQC327814:BQE327815 BZY327814:CAA327815 CJU327814:CJW327815 CTQ327814:CTS327815 DDM327814:DDO327815 DNI327814:DNK327815 DXE327814:DXG327815 EHA327814:EHC327815 EQW327814:EQY327815 FAS327814:FAU327815 FKO327814:FKQ327815 FUK327814:FUM327815 GEG327814:GEI327815 GOC327814:GOE327815 GXY327814:GYA327815 HHU327814:HHW327815 HRQ327814:HRS327815 IBM327814:IBO327815 ILI327814:ILK327815 IVE327814:IVG327815 JFA327814:JFC327815 JOW327814:JOY327815 JYS327814:JYU327815 KIO327814:KIQ327815 KSK327814:KSM327815 LCG327814:LCI327815 LMC327814:LME327815 LVY327814:LWA327815 MFU327814:MFW327815 MPQ327814:MPS327815 MZM327814:MZO327815 NJI327814:NJK327815 NTE327814:NTG327815 ODA327814:ODC327815 OMW327814:OMY327815 OWS327814:OWU327815 PGO327814:PGQ327815 PQK327814:PQM327815 QAG327814:QAI327815 QKC327814:QKE327815 QTY327814:QUA327815 RDU327814:RDW327815 RNQ327814:RNS327815 RXM327814:RXO327815 SHI327814:SHK327815 SRE327814:SRG327815 TBA327814:TBC327815 TKW327814:TKY327815 TUS327814:TUU327815 UEO327814:UEQ327815 UOK327814:UOM327815 UYG327814:UYI327815 VIC327814:VIE327815 VRY327814:VSA327815 WBU327814:WBW327815 WLQ327814:WLS327815 WVM327814:WVO327815 E393350:G393351 JA393350:JC393351 SW393350:SY393351 ACS393350:ACU393351 AMO393350:AMQ393351 AWK393350:AWM393351 BGG393350:BGI393351 BQC393350:BQE393351 BZY393350:CAA393351 CJU393350:CJW393351 CTQ393350:CTS393351 DDM393350:DDO393351 DNI393350:DNK393351 DXE393350:DXG393351 EHA393350:EHC393351 EQW393350:EQY393351 FAS393350:FAU393351 FKO393350:FKQ393351 FUK393350:FUM393351 GEG393350:GEI393351 GOC393350:GOE393351 GXY393350:GYA393351 HHU393350:HHW393351 HRQ393350:HRS393351 IBM393350:IBO393351 ILI393350:ILK393351 IVE393350:IVG393351 JFA393350:JFC393351 JOW393350:JOY393351 JYS393350:JYU393351 KIO393350:KIQ393351 KSK393350:KSM393351 LCG393350:LCI393351 LMC393350:LME393351 LVY393350:LWA393351 MFU393350:MFW393351 MPQ393350:MPS393351 MZM393350:MZO393351 NJI393350:NJK393351 NTE393350:NTG393351 ODA393350:ODC393351 OMW393350:OMY393351 OWS393350:OWU393351 PGO393350:PGQ393351 PQK393350:PQM393351 QAG393350:QAI393351 QKC393350:QKE393351 QTY393350:QUA393351 RDU393350:RDW393351 RNQ393350:RNS393351 RXM393350:RXO393351 SHI393350:SHK393351 SRE393350:SRG393351 TBA393350:TBC393351 TKW393350:TKY393351 TUS393350:TUU393351 UEO393350:UEQ393351 UOK393350:UOM393351 UYG393350:UYI393351 VIC393350:VIE393351 VRY393350:VSA393351 WBU393350:WBW393351 WLQ393350:WLS393351 WVM393350:WVO393351 E458886:G458887 JA458886:JC458887 SW458886:SY458887 ACS458886:ACU458887 AMO458886:AMQ458887 AWK458886:AWM458887 BGG458886:BGI458887 BQC458886:BQE458887 BZY458886:CAA458887 CJU458886:CJW458887 CTQ458886:CTS458887 DDM458886:DDO458887 DNI458886:DNK458887 DXE458886:DXG458887 EHA458886:EHC458887 EQW458886:EQY458887 FAS458886:FAU458887 FKO458886:FKQ458887 FUK458886:FUM458887 GEG458886:GEI458887 GOC458886:GOE458887 GXY458886:GYA458887 HHU458886:HHW458887 HRQ458886:HRS458887 IBM458886:IBO458887 ILI458886:ILK458887 IVE458886:IVG458887 JFA458886:JFC458887 JOW458886:JOY458887 JYS458886:JYU458887 KIO458886:KIQ458887 KSK458886:KSM458887 LCG458886:LCI458887 LMC458886:LME458887 LVY458886:LWA458887 MFU458886:MFW458887 MPQ458886:MPS458887 MZM458886:MZO458887 NJI458886:NJK458887 NTE458886:NTG458887 ODA458886:ODC458887 OMW458886:OMY458887 OWS458886:OWU458887 PGO458886:PGQ458887 PQK458886:PQM458887 QAG458886:QAI458887 QKC458886:QKE458887 QTY458886:QUA458887 RDU458886:RDW458887 RNQ458886:RNS458887 RXM458886:RXO458887 SHI458886:SHK458887 SRE458886:SRG458887 TBA458886:TBC458887 TKW458886:TKY458887 TUS458886:TUU458887 UEO458886:UEQ458887 UOK458886:UOM458887 UYG458886:UYI458887 VIC458886:VIE458887 VRY458886:VSA458887 WBU458886:WBW458887 WLQ458886:WLS458887 WVM458886:WVO458887 E524422:G524423 JA524422:JC524423 SW524422:SY524423 ACS524422:ACU524423 AMO524422:AMQ524423 AWK524422:AWM524423 BGG524422:BGI524423 BQC524422:BQE524423 BZY524422:CAA524423 CJU524422:CJW524423 CTQ524422:CTS524423 DDM524422:DDO524423 DNI524422:DNK524423 DXE524422:DXG524423 EHA524422:EHC524423 EQW524422:EQY524423 FAS524422:FAU524423 FKO524422:FKQ524423 FUK524422:FUM524423 GEG524422:GEI524423 GOC524422:GOE524423 GXY524422:GYA524423 HHU524422:HHW524423 HRQ524422:HRS524423 IBM524422:IBO524423 ILI524422:ILK524423 IVE524422:IVG524423 JFA524422:JFC524423 JOW524422:JOY524423 JYS524422:JYU524423 KIO524422:KIQ524423 KSK524422:KSM524423 LCG524422:LCI524423 LMC524422:LME524423 LVY524422:LWA524423 MFU524422:MFW524423 MPQ524422:MPS524423 MZM524422:MZO524423 NJI524422:NJK524423 NTE524422:NTG524423 ODA524422:ODC524423 OMW524422:OMY524423 OWS524422:OWU524423 PGO524422:PGQ524423 PQK524422:PQM524423 QAG524422:QAI524423 QKC524422:QKE524423 QTY524422:QUA524423 RDU524422:RDW524423 RNQ524422:RNS524423 RXM524422:RXO524423 SHI524422:SHK524423 SRE524422:SRG524423 TBA524422:TBC524423 TKW524422:TKY524423 TUS524422:TUU524423 UEO524422:UEQ524423 UOK524422:UOM524423 UYG524422:UYI524423 VIC524422:VIE524423 VRY524422:VSA524423 WBU524422:WBW524423 WLQ524422:WLS524423 WVM524422:WVO524423 E589958:G589959 JA589958:JC589959 SW589958:SY589959 ACS589958:ACU589959 AMO589958:AMQ589959 AWK589958:AWM589959 BGG589958:BGI589959 BQC589958:BQE589959 BZY589958:CAA589959 CJU589958:CJW589959 CTQ589958:CTS589959 DDM589958:DDO589959 DNI589958:DNK589959 DXE589958:DXG589959 EHA589958:EHC589959 EQW589958:EQY589959 FAS589958:FAU589959 FKO589958:FKQ589959 FUK589958:FUM589959 GEG589958:GEI589959 GOC589958:GOE589959 GXY589958:GYA589959 HHU589958:HHW589959 HRQ589958:HRS589959 IBM589958:IBO589959 ILI589958:ILK589959 IVE589958:IVG589959 JFA589958:JFC589959 JOW589958:JOY589959 JYS589958:JYU589959 KIO589958:KIQ589959 KSK589958:KSM589959 LCG589958:LCI589959 LMC589958:LME589959 LVY589958:LWA589959 MFU589958:MFW589959 MPQ589958:MPS589959 MZM589958:MZO589959 NJI589958:NJK589959 NTE589958:NTG589959 ODA589958:ODC589959 OMW589958:OMY589959 OWS589958:OWU589959 PGO589958:PGQ589959 PQK589958:PQM589959 QAG589958:QAI589959 QKC589958:QKE589959 QTY589958:QUA589959 RDU589958:RDW589959 RNQ589958:RNS589959 RXM589958:RXO589959 SHI589958:SHK589959 SRE589958:SRG589959 TBA589958:TBC589959 TKW589958:TKY589959 TUS589958:TUU589959 UEO589958:UEQ589959 UOK589958:UOM589959 UYG589958:UYI589959 VIC589958:VIE589959 VRY589958:VSA589959 WBU589958:WBW589959 WLQ589958:WLS589959 WVM589958:WVO589959 E655494:G655495 JA655494:JC655495 SW655494:SY655495 ACS655494:ACU655495 AMO655494:AMQ655495 AWK655494:AWM655495 BGG655494:BGI655495 BQC655494:BQE655495 BZY655494:CAA655495 CJU655494:CJW655495 CTQ655494:CTS655495 DDM655494:DDO655495 DNI655494:DNK655495 DXE655494:DXG655495 EHA655494:EHC655495 EQW655494:EQY655495 FAS655494:FAU655495 FKO655494:FKQ655495 FUK655494:FUM655495 GEG655494:GEI655495 GOC655494:GOE655495 GXY655494:GYA655495 HHU655494:HHW655495 HRQ655494:HRS655495 IBM655494:IBO655495 ILI655494:ILK655495 IVE655494:IVG655495 JFA655494:JFC655495 JOW655494:JOY655495 JYS655494:JYU655495 KIO655494:KIQ655495 KSK655494:KSM655495 LCG655494:LCI655495 LMC655494:LME655495 LVY655494:LWA655495 MFU655494:MFW655495 MPQ655494:MPS655495 MZM655494:MZO655495 NJI655494:NJK655495 NTE655494:NTG655495 ODA655494:ODC655495 OMW655494:OMY655495 OWS655494:OWU655495 PGO655494:PGQ655495 PQK655494:PQM655495 QAG655494:QAI655495 QKC655494:QKE655495 QTY655494:QUA655495 RDU655494:RDW655495 RNQ655494:RNS655495 RXM655494:RXO655495 SHI655494:SHK655495 SRE655494:SRG655495 TBA655494:TBC655495 TKW655494:TKY655495 TUS655494:TUU655495 UEO655494:UEQ655495 UOK655494:UOM655495 UYG655494:UYI655495 VIC655494:VIE655495 VRY655494:VSA655495 WBU655494:WBW655495 WLQ655494:WLS655495 WVM655494:WVO655495 E721030:G721031 JA721030:JC721031 SW721030:SY721031 ACS721030:ACU721031 AMO721030:AMQ721031 AWK721030:AWM721031 BGG721030:BGI721031 BQC721030:BQE721031 BZY721030:CAA721031 CJU721030:CJW721031 CTQ721030:CTS721031 DDM721030:DDO721031 DNI721030:DNK721031 DXE721030:DXG721031 EHA721030:EHC721031 EQW721030:EQY721031 FAS721030:FAU721031 FKO721030:FKQ721031 FUK721030:FUM721031 GEG721030:GEI721031 GOC721030:GOE721031 GXY721030:GYA721031 HHU721030:HHW721031 HRQ721030:HRS721031 IBM721030:IBO721031 ILI721030:ILK721031 IVE721030:IVG721031 JFA721030:JFC721031 JOW721030:JOY721031 JYS721030:JYU721031 KIO721030:KIQ721031 KSK721030:KSM721031 LCG721030:LCI721031 LMC721030:LME721031 LVY721030:LWA721031 MFU721030:MFW721031 MPQ721030:MPS721031 MZM721030:MZO721031 NJI721030:NJK721031 NTE721030:NTG721031 ODA721030:ODC721031 OMW721030:OMY721031 OWS721030:OWU721031 PGO721030:PGQ721031 PQK721030:PQM721031 QAG721030:QAI721031 QKC721030:QKE721031 QTY721030:QUA721031 RDU721030:RDW721031 RNQ721030:RNS721031 RXM721030:RXO721031 SHI721030:SHK721031 SRE721030:SRG721031 TBA721030:TBC721031 TKW721030:TKY721031 TUS721030:TUU721031 UEO721030:UEQ721031 UOK721030:UOM721031 UYG721030:UYI721031 VIC721030:VIE721031 VRY721030:VSA721031 WBU721030:WBW721031 WLQ721030:WLS721031 WVM721030:WVO721031 E786566:G786567 JA786566:JC786567 SW786566:SY786567 ACS786566:ACU786567 AMO786566:AMQ786567 AWK786566:AWM786567 BGG786566:BGI786567 BQC786566:BQE786567 BZY786566:CAA786567 CJU786566:CJW786567 CTQ786566:CTS786567 DDM786566:DDO786567 DNI786566:DNK786567 DXE786566:DXG786567 EHA786566:EHC786567 EQW786566:EQY786567 FAS786566:FAU786567 FKO786566:FKQ786567 FUK786566:FUM786567 GEG786566:GEI786567 GOC786566:GOE786567 GXY786566:GYA786567 HHU786566:HHW786567 HRQ786566:HRS786567 IBM786566:IBO786567 ILI786566:ILK786567 IVE786566:IVG786567 JFA786566:JFC786567 JOW786566:JOY786567 JYS786566:JYU786567 KIO786566:KIQ786567 KSK786566:KSM786567 LCG786566:LCI786567 LMC786566:LME786567 LVY786566:LWA786567 MFU786566:MFW786567 MPQ786566:MPS786567 MZM786566:MZO786567 NJI786566:NJK786567 NTE786566:NTG786567 ODA786566:ODC786567 OMW786566:OMY786567 OWS786566:OWU786567 PGO786566:PGQ786567 PQK786566:PQM786567 QAG786566:QAI786567 QKC786566:QKE786567 QTY786566:QUA786567 RDU786566:RDW786567 RNQ786566:RNS786567 RXM786566:RXO786567 SHI786566:SHK786567 SRE786566:SRG786567 TBA786566:TBC786567 TKW786566:TKY786567 TUS786566:TUU786567 UEO786566:UEQ786567 UOK786566:UOM786567 UYG786566:UYI786567 VIC786566:VIE786567 VRY786566:VSA786567 WBU786566:WBW786567 WLQ786566:WLS786567 WVM786566:WVO786567 E852102:G852103 JA852102:JC852103 SW852102:SY852103 ACS852102:ACU852103 AMO852102:AMQ852103 AWK852102:AWM852103 BGG852102:BGI852103 BQC852102:BQE852103 BZY852102:CAA852103 CJU852102:CJW852103 CTQ852102:CTS852103 DDM852102:DDO852103 DNI852102:DNK852103 DXE852102:DXG852103 EHA852102:EHC852103 EQW852102:EQY852103 FAS852102:FAU852103 FKO852102:FKQ852103 FUK852102:FUM852103 GEG852102:GEI852103 GOC852102:GOE852103 GXY852102:GYA852103 HHU852102:HHW852103 HRQ852102:HRS852103 IBM852102:IBO852103 ILI852102:ILK852103 IVE852102:IVG852103 JFA852102:JFC852103 JOW852102:JOY852103 JYS852102:JYU852103 KIO852102:KIQ852103 KSK852102:KSM852103 LCG852102:LCI852103 LMC852102:LME852103 LVY852102:LWA852103 MFU852102:MFW852103 MPQ852102:MPS852103 MZM852102:MZO852103 NJI852102:NJK852103 NTE852102:NTG852103 ODA852102:ODC852103 OMW852102:OMY852103 OWS852102:OWU852103 PGO852102:PGQ852103 PQK852102:PQM852103 QAG852102:QAI852103 QKC852102:QKE852103 QTY852102:QUA852103 RDU852102:RDW852103 RNQ852102:RNS852103 RXM852102:RXO852103 SHI852102:SHK852103 SRE852102:SRG852103 TBA852102:TBC852103 TKW852102:TKY852103 TUS852102:TUU852103 UEO852102:UEQ852103 UOK852102:UOM852103 UYG852102:UYI852103 VIC852102:VIE852103 VRY852102:VSA852103 WBU852102:WBW852103 WLQ852102:WLS852103 WVM852102:WVO852103 E917638:G917639 JA917638:JC917639 SW917638:SY917639 ACS917638:ACU917639 AMO917638:AMQ917639 AWK917638:AWM917639 BGG917638:BGI917639 BQC917638:BQE917639 BZY917638:CAA917639 CJU917638:CJW917639 CTQ917638:CTS917639 DDM917638:DDO917639 DNI917638:DNK917639 DXE917638:DXG917639 EHA917638:EHC917639 EQW917638:EQY917639 FAS917638:FAU917639 FKO917638:FKQ917639 FUK917638:FUM917639 GEG917638:GEI917639 GOC917638:GOE917639 GXY917638:GYA917639 HHU917638:HHW917639 HRQ917638:HRS917639 IBM917638:IBO917639 ILI917638:ILK917639 IVE917638:IVG917639 JFA917638:JFC917639 JOW917638:JOY917639 JYS917638:JYU917639 KIO917638:KIQ917639 KSK917638:KSM917639 LCG917638:LCI917639 LMC917638:LME917639 LVY917638:LWA917639 MFU917638:MFW917639 MPQ917638:MPS917639 MZM917638:MZO917639 NJI917638:NJK917639 NTE917638:NTG917639 ODA917638:ODC917639 OMW917638:OMY917639 OWS917638:OWU917639 PGO917638:PGQ917639 PQK917638:PQM917639 QAG917638:QAI917639 QKC917638:QKE917639 QTY917638:QUA917639 RDU917638:RDW917639 RNQ917638:RNS917639 RXM917638:RXO917639 SHI917638:SHK917639 SRE917638:SRG917639 TBA917638:TBC917639 TKW917638:TKY917639 TUS917638:TUU917639 UEO917638:UEQ917639 UOK917638:UOM917639 UYG917638:UYI917639 VIC917638:VIE917639 VRY917638:VSA917639 WBU917638:WBW917639 WLQ917638:WLS917639 WVM917638:WVO917639 E983174:G983175 JA983174:JC983175 SW983174:SY983175 ACS983174:ACU983175 AMO983174:AMQ983175 AWK983174:AWM983175 BGG983174:BGI983175 BQC983174:BQE983175 BZY983174:CAA983175 CJU983174:CJW983175 CTQ983174:CTS983175 DDM983174:DDO983175 DNI983174:DNK983175 DXE983174:DXG983175 EHA983174:EHC983175 EQW983174:EQY983175 FAS983174:FAU983175 FKO983174:FKQ983175 FUK983174:FUM983175 GEG983174:GEI983175 GOC983174:GOE983175 GXY983174:GYA983175 HHU983174:HHW983175 HRQ983174:HRS983175 IBM983174:IBO983175 ILI983174:ILK983175 IVE983174:IVG983175 JFA983174:JFC983175 JOW983174:JOY983175 JYS983174:JYU983175 KIO983174:KIQ983175 KSK983174:KSM983175 LCG983174:LCI983175 LMC983174:LME983175 LVY983174:LWA983175 MFU983174:MFW983175 MPQ983174:MPS983175 MZM983174:MZO983175 NJI983174:NJK983175 NTE983174:NTG983175 ODA983174:ODC983175 OMW983174:OMY983175 OWS983174:OWU983175 PGO983174:PGQ983175 PQK983174:PQM983175 QAG983174:QAI983175 QKC983174:QKE983175 QTY983174:QUA983175 RDU983174:RDW983175 RNQ983174:RNS983175 RXM983174:RXO983175 SHI983174:SHK983175 SRE983174:SRG983175 TBA983174:TBC983175 TKW983174:TKY983175 TUS983174:TUU983175 UEO983174:UEQ983175 UOK983174:UOM983175 UYG983174:UYI983175 VIC983174:VIE983175 VRY983174:VSA983175 WBU983174:WBW983175 WLQ983174:WLS983175 WVM983174:WVO983175" xr:uid="{FEF95CA9-E25E-42C0-BAC4-F54E9C60C6E1}">
      <formula1>$N$134:$R$134</formula1>
    </dataValidation>
    <dataValidation type="list" allowBlank="1" showInputMessage="1" showErrorMessage="1" sqref="E132:G133 JA132:JC133 SW132:SY133 ACS132:ACU133 AMO132:AMQ133 AWK132:AWM133 BGG132:BGI133 BQC132:BQE133 BZY132:CAA133 CJU132:CJW133 CTQ132:CTS133 DDM132:DDO133 DNI132:DNK133 DXE132:DXG133 EHA132:EHC133 EQW132:EQY133 FAS132:FAU133 FKO132:FKQ133 FUK132:FUM133 GEG132:GEI133 GOC132:GOE133 GXY132:GYA133 HHU132:HHW133 HRQ132:HRS133 IBM132:IBO133 ILI132:ILK133 IVE132:IVG133 JFA132:JFC133 JOW132:JOY133 JYS132:JYU133 KIO132:KIQ133 KSK132:KSM133 LCG132:LCI133 LMC132:LME133 LVY132:LWA133 MFU132:MFW133 MPQ132:MPS133 MZM132:MZO133 NJI132:NJK133 NTE132:NTG133 ODA132:ODC133 OMW132:OMY133 OWS132:OWU133 PGO132:PGQ133 PQK132:PQM133 QAG132:QAI133 QKC132:QKE133 QTY132:QUA133 RDU132:RDW133 RNQ132:RNS133 RXM132:RXO133 SHI132:SHK133 SRE132:SRG133 TBA132:TBC133 TKW132:TKY133 TUS132:TUU133 UEO132:UEQ133 UOK132:UOM133 UYG132:UYI133 VIC132:VIE133 VRY132:VSA133 WBU132:WBW133 WLQ132:WLS133 WVM132:WVO133 E65668:G65669 JA65668:JC65669 SW65668:SY65669 ACS65668:ACU65669 AMO65668:AMQ65669 AWK65668:AWM65669 BGG65668:BGI65669 BQC65668:BQE65669 BZY65668:CAA65669 CJU65668:CJW65669 CTQ65668:CTS65669 DDM65668:DDO65669 DNI65668:DNK65669 DXE65668:DXG65669 EHA65668:EHC65669 EQW65668:EQY65669 FAS65668:FAU65669 FKO65668:FKQ65669 FUK65668:FUM65669 GEG65668:GEI65669 GOC65668:GOE65669 GXY65668:GYA65669 HHU65668:HHW65669 HRQ65668:HRS65669 IBM65668:IBO65669 ILI65668:ILK65669 IVE65668:IVG65669 JFA65668:JFC65669 JOW65668:JOY65669 JYS65668:JYU65669 KIO65668:KIQ65669 KSK65668:KSM65669 LCG65668:LCI65669 LMC65668:LME65669 LVY65668:LWA65669 MFU65668:MFW65669 MPQ65668:MPS65669 MZM65668:MZO65669 NJI65668:NJK65669 NTE65668:NTG65669 ODA65668:ODC65669 OMW65668:OMY65669 OWS65668:OWU65669 PGO65668:PGQ65669 PQK65668:PQM65669 QAG65668:QAI65669 QKC65668:QKE65669 QTY65668:QUA65669 RDU65668:RDW65669 RNQ65668:RNS65669 RXM65668:RXO65669 SHI65668:SHK65669 SRE65668:SRG65669 TBA65668:TBC65669 TKW65668:TKY65669 TUS65668:TUU65669 UEO65668:UEQ65669 UOK65668:UOM65669 UYG65668:UYI65669 VIC65668:VIE65669 VRY65668:VSA65669 WBU65668:WBW65669 WLQ65668:WLS65669 WVM65668:WVO65669 E131204:G131205 JA131204:JC131205 SW131204:SY131205 ACS131204:ACU131205 AMO131204:AMQ131205 AWK131204:AWM131205 BGG131204:BGI131205 BQC131204:BQE131205 BZY131204:CAA131205 CJU131204:CJW131205 CTQ131204:CTS131205 DDM131204:DDO131205 DNI131204:DNK131205 DXE131204:DXG131205 EHA131204:EHC131205 EQW131204:EQY131205 FAS131204:FAU131205 FKO131204:FKQ131205 FUK131204:FUM131205 GEG131204:GEI131205 GOC131204:GOE131205 GXY131204:GYA131205 HHU131204:HHW131205 HRQ131204:HRS131205 IBM131204:IBO131205 ILI131204:ILK131205 IVE131204:IVG131205 JFA131204:JFC131205 JOW131204:JOY131205 JYS131204:JYU131205 KIO131204:KIQ131205 KSK131204:KSM131205 LCG131204:LCI131205 LMC131204:LME131205 LVY131204:LWA131205 MFU131204:MFW131205 MPQ131204:MPS131205 MZM131204:MZO131205 NJI131204:NJK131205 NTE131204:NTG131205 ODA131204:ODC131205 OMW131204:OMY131205 OWS131204:OWU131205 PGO131204:PGQ131205 PQK131204:PQM131205 QAG131204:QAI131205 QKC131204:QKE131205 QTY131204:QUA131205 RDU131204:RDW131205 RNQ131204:RNS131205 RXM131204:RXO131205 SHI131204:SHK131205 SRE131204:SRG131205 TBA131204:TBC131205 TKW131204:TKY131205 TUS131204:TUU131205 UEO131204:UEQ131205 UOK131204:UOM131205 UYG131204:UYI131205 VIC131204:VIE131205 VRY131204:VSA131205 WBU131204:WBW131205 WLQ131204:WLS131205 WVM131204:WVO131205 E196740:G196741 JA196740:JC196741 SW196740:SY196741 ACS196740:ACU196741 AMO196740:AMQ196741 AWK196740:AWM196741 BGG196740:BGI196741 BQC196740:BQE196741 BZY196740:CAA196741 CJU196740:CJW196741 CTQ196740:CTS196741 DDM196740:DDO196741 DNI196740:DNK196741 DXE196740:DXG196741 EHA196740:EHC196741 EQW196740:EQY196741 FAS196740:FAU196741 FKO196740:FKQ196741 FUK196740:FUM196741 GEG196740:GEI196741 GOC196740:GOE196741 GXY196740:GYA196741 HHU196740:HHW196741 HRQ196740:HRS196741 IBM196740:IBO196741 ILI196740:ILK196741 IVE196740:IVG196741 JFA196740:JFC196741 JOW196740:JOY196741 JYS196740:JYU196741 KIO196740:KIQ196741 KSK196740:KSM196741 LCG196740:LCI196741 LMC196740:LME196741 LVY196740:LWA196741 MFU196740:MFW196741 MPQ196740:MPS196741 MZM196740:MZO196741 NJI196740:NJK196741 NTE196740:NTG196741 ODA196740:ODC196741 OMW196740:OMY196741 OWS196740:OWU196741 PGO196740:PGQ196741 PQK196740:PQM196741 QAG196740:QAI196741 QKC196740:QKE196741 QTY196740:QUA196741 RDU196740:RDW196741 RNQ196740:RNS196741 RXM196740:RXO196741 SHI196740:SHK196741 SRE196740:SRG196741 TBA196740:TBC196741 TKW196740:TKY196741 TUS196740:TUU196741 UEO196740:UEQ196741 UOK196740:UOM196741 UYG196740:UYI196741 VIC196740:VIE196741 VRY196740:VSA196741 WBU196740:WBW196741 WLQ196740:WLS196741 WVM196740:WVO196741 E262276:G262277 JA262276:JC262277 SW262276:SY262277 ACS262276:ACU262277 AMO262276:AMQ262277 AWK262276:AWM262277 BGG262276:BGI262277 BQC262276:BQE262277 BZY262276:CAA262277 CJU262276:CJW262277 CTQ262276:CTS262277 DDM262276:DDO262277 DNI262276:DNK262277 DXE262276:DXG262277 EHA262276:EHC262277 EQW262276:EQY262277 FAS262276:FAU262277 FKO262276:FKQ262277 FUK262276:FUM262277 GEG262276:GEI262277 GOC262276:GOE262277 GXY262276:GYA262277 HHU262276:HHW262277 HRQ262276:HRS262277 IBM262276:IBO262277 ILI262276:ILK262277 IVE262276:IVG262277 JFA262276:JFC262277 JOW262276:JOY262277 JYS262276:JYU262277 KIO262276:KIQ262277 KSK262276:KSM262277 LCG262276:LCI262277 LMC262276:LME262277 LVY262276:LWA262277 MFU262276:MFW262277 MPQ262276:MPS262277 MZM262276:MZO262277 NJI262276:NJK262277 NTE262276:NTG262277 ODA262276:ODC262277 OMW262276:OMY262277 OWS262276:OWU262277 PGO262276:PGQ262277 PQK262276:PQM262277 QAG262276:QAI262277 QKC262276:QKE262277 QTY262276:QUA262277 RDU262276:RDW262277 RNQ262276:RNS262277 RXM262276:RXO262277 SHI262276:SHK262277 SRE262276:SRG262277 TBA262276:TBC262277 TKW262276:TKY262277 TUS262276:TUU262277 UEO262276:UEQ262277 UOK262276:UOM262277 UYG262276:UYI262277 VIC262276:VIE262277 VRY262276:VSA262277 WBU262276:WBW262277 WLQ262276:WLS262277 WVM262276:WVO262277 E327812:G327813 JA327812:JC327813 SW327812:SY327813 ACS327812:ACU327813 AMO327812:AMQ327813 AWK327812:AWM327813 BGG327812:BGI327813 BQC327812:BQE327813 BZY327812:CAA327813 CJU327812:CJW327813 CTQ327812:CTS327813 DDM327812:DDO327813 DNI327812:DNK327813 DXE327812:DXG327813 EHA327812:EHC327813 EQW327812:EQY327813 FAS327812:FAU327813 FKO327812:FKQ327813 FUK327812:FUM327813 GEG327812:GEI327813 GOC327812:GOE327813 GXY327812:GYA327813 HHU327812:HHW327813 HRQ327812:HRS327813 IBM327812:IBO327813 ILI327812:ILK327813 IVE327812:IVG327813 JFA327812:JFC327813 JOW327812:JOY327813 JYS327812:JYU327813 KIO327812:KIQ327813 KSK327812:KSM327813 LCG327812:LCI327813 LMC327812:LME327813 LVY327812:LWA327813 MFU327812:MFW327813 MPQ327812:MPS327813 MZM327812:MZO327813 NJI327812:NJK327813 NTE327812:NTG327813 ODA327812:ODC327813 OMW327812:OMY327813 OWS327812:OWU327813 PGO327812:PGQ327813 PQK327812:PQM327813 QAG327812:QAI327813 QKC327812:QKE327813 QTY327812:QUA327813 RDU327812:RDW327813 RNQ327812:RNS327813 RXM327812:RXO327813 SHI327812:SHK327813 SRE327812:SRG327813 TBA327812:TBC327813 TKW327812:TKY327813 TUS327812:TUU327813 UEO327812:UEQ327813 UOK327812:UOM327813 UYG327812:UYI327813 VIC327812:VIE327813 VRY327812:VSA327813 WBU327812:WBW327813 WLQ327812:WLS327813 WVM327812:WVO327813 E393348:G393349 JA393348:JC393349 SW393348:SY393349 ACS393348:ACU393349 AMO393348:AMQ393349 AWK393348:AWM393349 BGG393348:BGI393349 BQC393348:BQE393349 BZY393348:CAA393349 CJU393348:CJW393349 CTQ393348:CTS393349 DDM393348:DDO393349 DNI393348:DNK393349 DXE393348:DXG393349 EHA393348:EHC393349 EQW393348:EQY393349 FAS393348:FAU393349 FKO393348:FKQ393349 FUK393348:FUM393349 GEG393348:GEI393349 GOC393348:GOE393349 GXY393348:GYA393349 HHU393348:HHW393349 HRQ393348:HRS393349 IBM393348:IBO393349 ILI393348:ILK393349 IVE393348:IVG393349 JFA393348:JFC393349 JOW393348:JOY393349 JYS393348:JYU393349 KIO393348:KIQ393349 KSK393348:KSM393349 LCG393348:LCI393349 LMC393348:LME393349 LVY393348:LWA393349 MFU393348:MFW393349 MPQ393348:MPS393349 MZM393348:MZO393349 NJI393348:NJK393349 NTE393348:NTG393349 ODA393348:ODC393349 OMW393348:OMY393349 OWS393348:OWU393349 PGO393348:PGQ393349 PQK393348:PQM393349 QAG393348:QAI393349 QKC393348:QKE393349 QTY393348:QUA393349 RDU393348:RDW393349 RNQ393348:RNS393349 RXM393348:RXO393349 SHI393348:SHK393349 SRE393348:SRG393349 TBA393348:TBC393349 TKW393348:TKY393349 TUS393348:TUU393349 UEO393348:UEQ393349 UOK393348:UOM393349 UYG393348:UYI393349 VIC393348:VIE393349 VRY393348:VSA393349 WBU393348:WBW393349 WLQ393348:WLS393349 WVM393348:WVO393349 E458884:G458885 JA458884:JC458885 SW458884:SY458885 ACS458884:ACU458885 AMO458884:AMQ458885 AWK458884:AWM458885 BGG458884:BGI458885 BQC458884:BQE458885 BZY458884:CAA458885 CJU458884:CJW458885 CTQ458884:CTS458885 DDM458884:DDO458885 DNI458884:DNK458885 DXE458884:DXG458885 EHA458884:EHC458885 EQW458884:EQY458885 FAS458884:FAU458885 FKO458884:FKQ458885 FUK458884:FUM458885 GEG458884:GEI458885 GOC458884:GOE458885 GXY458884:GYA458885 HHU458884:HHW458885 HRQ458884:HRS458885 IBM458884:IBO458885 ILI458884:ILK458885 IVE458884:IVG458885 JFA458884:JFC458885 JOW458884:JOY458885 JYS458884:JYU458885 KIO458884:KIQ458885 KSK458884:KSM458885 LCG458884:LCI458885 LMC458884:LME458885 LVY458884:LWA458885 MFU458884:MFW458885 MPQ458884:MPS458885 MZM458884:MZO458885 NJI458884:NJK458885 NTE458884:NTG458885 ODA458884:ODC458885 OMW458884:OMY458885 OWS458884:OWU458885 PGO458884:PGQ458885 PQK458884:PQM458885 QAG458884:QAI458885 QKC458884:QKE458885 QTY458884:QUA458885 RDU458884:RDW458885 RNQ458884:RNS458885 RXM458884:RXO458885 SHI458884:SHK458885 SRE458884:SRG458885 TBA458884:TBC458885 TKW458884:TKY458885 TUS458884:TUU458885 UEO458884:UEQ458885 UOK458884:UOM458885 UYG458884:UYI458885 VIC458884:VIE458885 VRY458884:VSA458885 WBU458884:WBW458885 WLQ458884:WLS458885 WVM458884:WVO458885 E524420:G524421 JA524420:JC524421 SW524420:SY524421 ACS524420:ACU524421 AMO524420:AMQ524421 AWK524420:AWM524421 BGG524420:BGI524421 BQC524420:BQE524421 BZY524420:CAA524421 CJU524420:CJW524421 CTQ524420:CTS524421 DDM524420:DDO524421 DNI524420:DNK524421 DXE524420:DXG524421 EHA524420:EHC524421 EQW524420:EQY524421 FAS524420:FAU524421 FKO524420:FKQ524421 FUK524420:FUM524421 GEG524420:GEI524421 GOC524420:GOE524421 GXY524420:GYA524421 HHU524420:HHW524421 HRQ524420:HRS524421 IBM524420:IBO524421 ILI524420:ILK524421 IVE524420:IVG524421 JFA524420:JFC524421 JOW524420:JOY524421 JYS524420:JYU524421 KIO524420:KIQ524421 KSK524420:KSM524421 LCG524420:LCI524421 LMC524420:LME524421 LVY524420:LWA524421 MFU524420:MFW524421 MPQ524420:MPS524421 MZM524420:MZO524421 NJI524420:NJK524421 NTE524420:NTG524421 ODA524420:ODC524421 OMW524420:OMY524421 OWS524420:OWU524421 PGO524420:PGQ524421 PQK524420:PQM524421 QAG524420:QAI524421 QKC524420:QKE524421 QTY524420:QUA524421 RDU524420:RDW524421 RNQ524420:RNS524421 RXM524420:RXO524421 SHI524420:SHK524421 SRE524420:SRG524421 TBA524420:TBC524421 TKW524420:TKY524421 TUS524420:TUU524421 UEO524420:UEQ524421 UOK524420:UOM524421 UYG524420:UYI524421 VIC524420:VIE524421 VRY524420:VSA524421 WBU524420:WBW524421 WLQ524420:WLS524421 WVM524420:WVO524421 E589956:G589957 JA589956:JC589957 SW589956:SY589957 ACS589956:ACU589957 AMO589956:AMQ589957 AWK589956:AWM589957 BGG589956:BGI589957 BQC589956:BQE589957 BZY589956:CAA589957 CJU589956:CJW589957 CTQ589956:CTS589957 DDM589956:DDO589957 DNI589956:DNK589957 DXE589956:DXG589957 EHA589956:EHC589957 EQW589956:EQY589957 FAS589956:FAU589957 FKO589956:FKQ589957 FUK589956:FUM589957 GEG589956:GEI589957 GOC589956:GOE589957 GXY589956:GYA589957 HHU589956:HHW589957 HRQ589956:HRS589957 IBM589956:IBO589957 ILI589956:ILK589957 IVE589956:IVG589957 JFA589956:JFC589957 JOW589956:JOY589957 JYS589956:JYU589957 KIO589956:KIQ589957 KSK589956:KSM589957 LCG589956:LCI589957 LMC589956:LME589957 LVY589956:LWA589957 MFU589956:MFW589957 MPQ589956:MPS589957 MZM589956:MZO589957 NJI589956:NJK589957 NTE589956:NTG589957 ODA589956:ODC589957 OMW589956:OMY589957 OWS589956:OWU589957 PGO589956:PGQ589957 PQK589956:PQM589957 QAG589956:QAI589957 QKC589956:QKE589957 QTY589956:QUA589957 RDU589956:RDW589957 RNQ589956:RNS589957 RXM589956:RXO589957 SHI589956:SHK589957 SRE589956:SRG589957 TBA589956:TBC589957 TKW589956:TKY589957 TUS589956:TUU589957 UEO589956:UEQ589957 UOK589956:UOM589957 UYG589956:UYI589957 VIC589956:VIE589957 VRY589956:VSA589957 WBU589956:WBW589957 WLQ589956:WLS589957 WVM589956:WVO589957 E655492:G655493 JA655492:JC655493 SW655492:SY655493 ACS655492:ACU655493 AMO655492:AMQ655493 AWK655492:AWM655493 BGG655492:BGI655493 BQC655492:BQE655493 BZY655492:CAA655493 CJU655492:CJW655493 CTQ655492:CTS655493 DDM655492:DDO655493 DNI655492:DNK655493 DXE655492:DXG655493 EHA655492:EHC655493 EQW655492:EQY655493 FAS655492:FAU655493 FKO655492:FKQ655493 FUK655492:FUM655493 GEG655492:GEI655493 GOC655492:GOE655493 GXY655492:GYA655493 HHU655492:HHW655493 HRQ655492:HRS655493 IBM655492:IBO655493 ILI655492:ILK655493 IVE655492:IVG655493 JFA655492:JFC655493 JOW655492:JOY655493 JYS655492:JYU655493 KIO655492:KIQ655493 KSK655492:KSM655493 LCG655492:LCI655493 LMC655492:LME655493 LVY655492:LWA655493 MFU655492:MFW655493 MPQ655492:MPS655493 MZM655492:MZO655493 NJI655492:NJK655493 NTE655492:NTG655493 ODA655492:ODC655493 OMW655492:OMY655493 OWS655492:OWU655493 PGO655492:PGQ655493 PQK655492:PQM655493 QAG655492:QAI655493 QKC655492:QKE655493 QTY655492:QUA655493 RDU655492:RDW655493 RNQ655492:RNS655493 RXM655492:RXO655493 SHI655492:SHK655493 SRE655492:SRG655493 TBA655492:TBC655493 TKW655492:TKY655493 TUS655492:TUU655493 UEO655492:UEQ655493 UOK655492:UOM655493 UYG655492:UYI655493 VIC655492:VIE655493 VRY655492:VSA655493 WBU655492:WBW655493 WLQ655492:WLS655493 WVM655492:WVO655493 E721028:G721029 JA721028:JC721029 SW721028:SY721029 ACS721028:ACU721029 AMO721028:AMQ721029 AWK721028:AWM721029 BGG721028:BGI721029 BQC721028:BQE721029 BZY721028:CAA721029 CJU721028:CJW721029 CTQ721028:CTS721029 DDM721028:DDO721029 DNI721028:DNK721029 DXE721028:DXG721029 EHA721028:EHC721029 EQW721028:EQY721029 FAS721028:FAU721029 FKO721028:FKQ721029 FUK721028:FUM721029 GEG721028:GEI721029 GOC721028:GOE721029 GXY721028:GYA721029 HHU721028:HHW721029 HRQ721028:HRS721029 IBM721028:IBO721029 ILI721028:ILK721029 IVE721028:IVG721029 JFA721028:JFC721029 JOW721028:JOY721029 JYS721028:JYU721029 KIO721028:KIQ721029 KSK721028:KSM721029 LCG721028:LCI721029 LMC721028:LME721029 LVY721028:LWA721029 MFU721028:MFW721029 MPQ721028:MPS721029 MZM721028:MZO721029 NJI721028:NJK721029 NTE721028:NTG721029 ODA721028:ODC721029 OMW721028:OMY721029 OWS721028:OWU721029 PGO721028:PGQ721029 PQK721028:PQM721029 QAG721028:QAI721029 QKC721028:QKE721029 QTY721028:QUA721029 RDU721028:RDW721029 RNQ721028:RNS721029 RXM721028:RXO721029 SHI721028:SHK721029 SRE721028:SRG721029 TBA721028:TBC721029 TKW721028:TKY721029 TUS721028:TUU721029 UEO721028:UEQ721029 UOK721028:UOM721029 UYG721028:UYI721029 VIC721028:VIE721029 VRY721028:VSA721029 WBU721028:WBW721029 WLQ721028:WLS721029 WVM721028:WVO721029 E786564:G786565 JA786564:JC786565 SW786564:SY786565 ACS786564:ACU786565 AMO786564:AMQ786565 AWK786564:AWM786565 BGG786564:BGI786565 BQC786564:BQE786565 BZY786564:CAA786565 CJU786564:CJW786565 CTQ786564:CTS786565 DDM786564:DDO786565 DNI786564:DNK786565 DXE786564:DXG786565 EHA786564:EHC786565 EQW786564:EQY786565 FAS786564:FAU786565 FKO786564:FKQ786565 FUK786564:FUM786565 GEG786564:GEI786565 GOC786564:GOE786565 GXY786564:GYA786565 HHU786564:HHW786565 HRQ786564:HRS786565 IBM786564:IBO786565 ILI786564:ILK786565 IVE786564:IVG786565 JFA786564:JFC786565 JOW786564:JOY786565 JYS786564:JYU786565 KIO786564:KIQ786565 KSK786564:KSM786565 LCG786564:LCI786565 LMC786564:LME786565 LVY786564:LWA786565 MFU786564:MFW786565 MPQ786564:MPS786565 MZM786564:MZO786565 NJI786564:NJK786565 NTE786564:NTG786565 ODA786564:ODC786565 OMW786564:OMY786565 OWS786564:OWU786565 PGO786564:PGQ786565 PQK786564:PQM786565 QAG786564:QAI786565 QKC786564:QKE786565 QTY786564:QUA786565 RDU786564:RDW786565 RNQ786564:RNS786565 RXM786564:RXO786565 SHI786564:SHK786565 SRE786564:SRG786565 TBA786564:TBC786565 TKW786564:TKY786565 TUS786564:TUU786565 UEO786564:UEQ786565 UOK786564:UOM786565 UYG786564:UYI786565 VIC786564:VIE786565 VRY786564:VSA786565 WBU786564:WBW786565 WLQ786564:WLS786565 WVM786564:WVO786565 E852100:G852101 JA852100:JC852101 SW852100:SY852101 ACS852100:ACU852101 AMO852100:AMQ852101 AWK852100:AWM852101 BGG852100:BGI852101 BQC852100:BQE852101 BZY852100:CAA852101 CJU852100:CJW852101 CTQ852100:CTS852101 DDM852100:DDO852101 DNI852100:DNK852101 DXE852100:DXG852101 EHA852100:EHC852101 EQW852100:EQY852101 FAS852100:FAU852101 FKO852100:FKQ852101 FUK852100:FUM852101 GEG852100:GEI852101 GOC852100:GOE852101 GXY852100:GYA852101 HHU852100:HHW852101 HRQ852100:HRS852101 IBM852100:IBO852101 ILI852100:ILK852101 IVE852100:IVG852101 JFA852100:JFC852101 JOW852100:JOY852101 JYS852100:JYU852101 KIO852100:KIQ852101 KSK852100:KSM852101 LCG852100:LCI852101 LMC852100:LME852101 LVY852100:LWA852101 MFU852100:MFW852101 MPQ852100:MPS852101 MZM852100:MZO852101 NJI852100:NJK852101 NTE852100:NTG852101 ODA852100:ODC852101 OMW852100:OMY852101 OWS852100:OWU852101 PGO852100:PGQ852101 PQK852100:PQM852101 QAG852100:QAI852101 QKC852100:QKE852101 QTY852100:QUA852101 RDU852100:RDW852101 RNQ852100:RNS852101 RXM852100:RXO852101 SHI852100:SHK852101 SRE852100:SRG852101 TBA852100:TBC852101 TKW852100:TKY852101 TUS852100:TUU852101 UEO852100:UEQ852101 UOK852100:UOM852101 UYG852100:UYI852101 VIC852100:VIE852101 VRY852100:VSA852101 WBU852100:WBW852101 WLQ852100:WLS852101 WVM852100:WVO852101 E917636:G917637 JA917636:JC917637 SW917636:SY917637 ACS917636:ACU917637 AMO917636:AMQ917637 AWK917636:AWM917637 BGG917636:BGI917637 BQC917636:BQE917637 BZY917636:CAA917637 CJU917636:CJW917637 CTQ917636:CTS917637 DDM917636:DDO917637 DNI917636:DNK917637 DXE917636:DXG917637 EHA917636:EHC917637 EQW917636:EQY917637 FAS917636:FAU917637 FKO917636:FKQ917637 FUK917636:FUM917637 GEG917636:GEI917637 GOC917636:GOE917637 GXY917636:GYA917637 HHU917636:HHW917637 HRQ917636:HRS917637 IBM917636:IBO917637 ILI917636:ILK917637 IVE917636:IVG917637 JFA917636:JFC917637 JOW917636:JOY917637 JYS917636:JYU917637 KIO917636:KIQ917637 KSK917636:KSM917637 LCG917636:LCI917637 LMC917636:LME917637 LVY917636:LWA917637 MFU917636:MFW917637 MPQ917636:MPS917637 MZM917636:MZO917637 NJI917636:NJK917637 NTE917636:NTG917637 ODA917636:ODC917637 OMW917636:OMY917637 OWS917636:OWU917637 PGO917636:PGQ917637 PQK917636:PQM917637 QAG917636:QAI917637 QKC917636:QKE917637 QTY917636:QUA917637 RDU917636:RDW917637 RNQ917636:RNS917637 RXM917636:RXO917637 SHI917636:SHK917637 SRE917636:SRG917637 TBA917636:TBC917637 TKW917636:TKY917637 TUS917636:TUU917637 UEO917636:UEQ917637 UOK917636:UOM917637 UYG917636:UYI917637 VIC917636:VIE917637 VRY917636:VSA917637 WBU917636:WBW917637 WLQ917636:WLS917637 WVM917636:WVO917637 E983172:G983173 JA983172:JC983173 SW983172:SY983173 ACS983172:ACU983173 AMO983172:AMQ983173 AWK983172:AWM983173 BGG983172:BGI983173 BQC983172:BQE983173 BZY983172:CAA983173 CJU983172:CJW983173 CTQ983172:CTS983173 DDM983172:DDO983173 DNI983172:DNK983173 DXE983172:DXG983173 EHA983172:EHC983173 EQW983172:EQY983173 FAS983172:FAU983173 FKO983172:FKQ983173 FUK983172:FUM983173 GEG983172:GEI983173 GOC983172:GOE983173 GXY983172:GYA983173 HHU983172:HHW983173 HRQ983172:HRS983173 IBM983172:IBO983173 ILI983172:ILK983173 IVE983172:IVG983173 JFA983172:JFC983173 JOW983172:JOY983173 JYS983172:JYU983173 KIO983172:KIQ983173 KSK983172:KSM983173 LCG983172:LCI983173 LMC983172:LME983173 LVY983172:LWA983173 MFU983172:MFW983173 MPQ983172:MPS983173 MZM983172:MZO983173 NJI983172:NJK983173 NTE983172:NTG983173 ODA983172:ODC983173 OMW983172:OMY983173 OWS983172:OWU983173 PGO983172:PGQ983173 PQK983172:PQM983173 QAG983172:QAI983173 QKC983172:QKE983173 QTY983172:QUA983173 RDU983172:RDW983173 RNQ983172:RNS983173 RXM983172:RXO983173 SHI983172:SHK983173 SRE983172:SRG983173 TBA983172:TBC983173 TKW983172:TKY983173 TUS983172:TUU983173 UEO983172:UEQ983173 UOK983172:UOM983173 UYG983172:UYI983173 VIC983172:VIE983173 VRY983172:VSA983173 WBU983172:WBW983173 WLQ983172:WLS983173 WVM983172:WVO983173" xr:uid="{2D7B228E-70C8-44BB-96F3-6DCA38C12482}">
      <formula1>$N$132:$Q$132</formula1>
    </dataValidation>
    <dataValidation type="list" allowBlank="1" showInputMessage="1" showErrorMessage="1" sqref="C51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C65587 IY65587 SU65587 ACQ65587 AMM65587 AWI65587 BGE65587 BQA65587 BZW65587 CJS65587 CTO65587 DDK65587 DNG65587 DXC65587 EGY65587 EQU65587 FAQ65587 FKM65587 FUI65587 GEE65587 GOA65587 GXW65587 HHS65587 HRO65587 IBK65587 ILG65587 IVC65587 JEY65587 JOU65587 JYQ65587 KIM65587 KSI65587 LCE65587 LMA65587 LVW65587 MFS65587 MPO65587 MZK65587 NJG65587 NTC65587 OCY65587 OMU65587 OWQ65587 PGM65587 PQI65587 QAE65587 QKA65587 QTW65587 RDS65587 RNO65587 RXK65587 SHG65587 SRC65587 TAY65587 TKU65587 TUQ65587 UEM65587 UOI65587 UYE65587 VIA65587 VRW65587 WBS65587 WLO65587 WVK65587 C131123 IY131123 SU131123 ACQ131123 AMM131123 AWI131123 BGE131123 BQA131123 BZW131123 CJS131123 CTO131123 DDK131123 DNG131123 DXC131123 EGY131123 EQU131123 FAQ131123 FKM131123 FUI131123 GEE131123 GOA131123 GXW131123 HHS131123 HRO131123 IBK131123 ILG131123 IVC131123 JEY131123 JOU131123 JYQ131123 KIM131123 KSI131123 LCE131123 LMA131123 LVW131123 MFS131123 MPO131123 MZK131123 NJG131123 NTC131123 OCY131123 OMU131123 OWQ131123 PGM131123 PQI131123 QAE131123 QKA131123 QTW131123 RDS131123 RNO131123 RXK131123 SHG131123 SRC131123 TAY131123 TKU131123 TUQ131123 UEM131123 UOI131123 UYE131123 VIA131123 VRW131123 WBS131123 WLO131123 WVK131123 C196659 IY196659 SU196659 ACQ196659 AMM196659 AWI196659 BGE196659 BQA196659 BZW196659 CJS196659 CTO196659 DDK196659 DNG196659 DXC196659 EGY196659 EQU196659 FAQ196659 FKM196659 FUI196659 GEE196659 GOA196659 GXW196659 HHS196659 HRO196659 IBK196659 ILG196659 IVC196659 JEY196659 JOU196659 JYQ196659 KIM196659 KSI196659 LCE196659 LMA196659 LVW196659 MFS196659 MPO196659 MZK196659 NJG196659 NTC196659 OCY196659 OMU196659 OWQ196659 PGM196659 PQI196659 QAE196659 QKA196659 QTW196659 RDS196659 RNO196659 RXK196659 SHG196659 SRC196659 TAY196659 TKU196659 TUQ196659 UEM196659 UOI196659 UYE196659 VIA196659 VRW196659 WBS196659 WLO196659 WVK196659 C262195 IY262195 SU262195 ACQ262195 AMM262195 AWI262195 BGE262195 BQA262195 BZW262195 CJS262195 CTO262195 DDK262195 DNG262195 DXC262195 EGY262195 EQU262195 FAQ262195 FKM262195 FUI262195 GEE262195 GOA262195 GXW262195 HHS262195 HRO262195 IBK262195 ILG262195 IVC262195 JEY262195 JOU262195 JYQ262195 KIM262195 KSI262195 LCE262195 LMA262195 LVW262195 MFS262195 MPO262195 MZK262195 NJG262195 NTC262195 OCY262195 OMU262195 OWQ262195 PGM262195 PQI262195 QAE262195 QKA262195 QTW262195 RDS262195 RNO262195 RXK262195 SHG262195 SRC262195 TAY262195 TKU262195 TUQ262195 UEM262195 UOI262195 UYE262195 VIA262195 VRW262195 WBS262195 WLO262195 WVK262195 C327731 IY327731 SU327731 ACQ327731 AMM327731 AWI327731 BGE327731 BQA327731 BZW327731 CJS327731 CTO327731 DDK327731 DNG327731 DXC327731 EGY327731 EQU327731 FAQ327731 FKM327731 FUI327731 GEE327731 GOA327731 GXW327731 HHS327731 HRO327731 IBK327731 ILG327731 IVC327731 JEY327731 JOU327731 JYQ327731 KIM327731 KSI327731 LCE327731 LMA327731 LVW327731 MFS327731 MPO327731 MZK327731 NJG327731 NTC327731 OCY327731 OMU327731 OWQ327731 PGM327731 PQI327731 QAE327731 QKA327731 QTW327731 RDS327731 RNO327731 RXK327731 SHG327731 SRC327731 TAY327731 TKU327731 TUQ327731 UEM327731 UOI327731 UYE327731 VIA327731 VRW327731 WBS327731 WLO327731 WVK327731 C393267 IY393267 SU393267 ACQ393267 AMM393267 AWI393267 BGE393267 BQA393267 BZW393267 CJS393267 CTO393267 DDK393267 DNG393267 DXC393267 EGY393267 EQU393267 FAQ393267 FKM393267 FUI393267 GEE393267 GOA393267 GXW393267 HHS393267 HRO393267 IBK393267 ILG393267 IVC393267 JEY393267 JOU393267 JYQ393267 KIM393267 KSI393267 LCE393267 LMA393267 LVW393267 MFS393267 MPO393267 MZK393267 NJG393267 NTC393267 OCY393267 OMU393267 OWQ393267 PGM393267 PQI393267 QAE393267 QKA393267 QTW393267 RDS393267 RNO393267 RXK393267 SHG393267 SRC393267 TAY393267 TKU393267 TUQ393267 UEM393267 UOI393267 UYE393267 VIA393267 VRW393267 WBS393267 WLO393267 WVK393267 C458803 IY458803 SU458803 ACQ458803 AMM458803 AWI458803 BGE458803 BQA458803 BZW458803 CJS458803 CTO458803 DDK458803 DNG458803 DXC458803 EGY458803 EQU458803 FAQ458803 FKM458803 FUI458803 GEE458803 GOA458803 GXW458803 HHS458803 HRO458803 IBK458803 ILG458803 IVC458803 JEY458803 JOU458803 JYQ458803 KIM458803 KSI458803 LCE458803 LMA458803 LVW458803 MFS458803 MPO458803 MZK458803 NJG458803 NTC458803 OCY458803 OMU458803 OWQ458803 PGM458803 PQI458803 QAE458803 QKA458803 QTW458803 RDS458803 RNO458803 RXK458803 SHG458803 SRC458803 TAY458803 TKU458803 TUQ458803 UEM458803 UOI458803 UYE458803 VIA458803 VRW458803 WBS458803 WLO458803 WVK458803 C524339 IY524339 SU524339 ACQ524339 AMM524339 AWI524339 BGE524339 BQA524339 BZW524339 CJS524339 CTO524339 DDK524339 DNG524339 DXC524339 EGY524339 EQU524339 FAQ524339 FKM524339 FUI524339 GEE524339 GOA524339 GXW524339 HHS524339 HRO524339 IBK524339 ILG524339 IVC524339 JEY524339 JOU524339 JYQ524339 KIM524339 KSI524339 LCE524339 LMA524339 LVW524339 MFS524339 MPO524339 MZK524339 NJG524339 NTC524339 OCY524339 OMU524339 OWQ524339 PGM524339 PQI524339 QAE524339 QKA524339 QTW524339 RDS524339 RNO524339 RXK524339 SHG524339 SRC524339 TAY524339 TKU524339 TUQ524339 UEM524339 UOI524339 UYE524339 VIA524339 VRW524339 WBS524339 WLO524339 WVK524339 C589875 IY589875 SU589875 ACQ589875 AMM589875 AWI589875 BGE589875 BQA589875 BZW589875 CJS589875 CTO589875 DDK589875 DNG589875 DXC589875 EGY589875 EQU589875 FAQ589875 FKM589875 FUI589875 GEE589875 GOA589875 GXW589875 HHS589875 HRO589875 IBK589875 ILG589875 IVC589875 JEY589875 JOU589875 JYQ589875 KIM589875 KSI589875 LCE589875 LMA589875 LVW589875 MFS589875 MPO589875 MZK589875 NJG589875 NTC589875 OCY589875 OMU589875 OWQ589875 PGM589875 PQI589875 QAE589875 QKA589875 QTW589875 RDS589875 RNO589875 RXK589875 SHG589875 SRC589875 TAY589875 TKU589875 TUQ589875 UEM589875 UOI589875 UYE589875 VIA589875 VRW589875 WBS589875 WLO589875 WVK589875 C655411 IY655411 SU655411 ACQ655411 AMM655411 AWI655411 BGE655411 BQA655411 BZW655411 CJS655411 CTO655411 DDK655411 DNG655411 DXC655411 EGY655411 EQU655411 FAQ655411 FKM655411 FUI655411 GEE655411 GOA655411 GXW655411 HHS655411 HRO655411 IBK655411 ILG655411 IVC655411 JEY655411 JOU655411 JYQ655411 KIM655411 KSI655411 LCE655411 LMA655411 LVW655411 MFS655411 MPO655411 MZK655411 NJG655411 NTC655411 OCY655411 OMU655411 OWQ655411 PGM655411 PQI655411 QAE655411 QKA655411 QTW655411 RDS655411 RNO655411 RXK655411 SHG655411 SRC655411 TAY655411 TKU655411 TUQ655411 UEM655411 UOI655411 UYE655411 VIA655411 VRW655411 WBS655411 WLO655411 WVK655411 C720947 IY720947 SU720947 ACQ720947 AMM720947 AWI720947 BGE720947 BQA720947 BZW720947 CJS720947 CTO720947 DDK720947 DNG720947 DXC720947 EGY720947 EQU720947 FAQ720947 FKM720947 FUI720947 GEE720947 GOA720947 GXW720947 HHS720947 HRO720947 IBK720947 ILG720947 IVC720947 JEY720947 JOU720947 JYQ720947 KIM720947 KSI720947 LCE720947 LMA720947 LVW720947 MFS720947 MPO720947 MZK720947 NJG720947 NTC720947 OCY720947 OMU720947 OWQ720947 PGM720947 PQI720947 QAE720947 QKA720947 QTW720947 RDS720947 RNO720947 RXK720947 SHG720947 SRC720947 TAY720947 TKU720947 TUQ720947 UEM720947 UOI720947 UYE720947 VIA720947 VRW720947 WBS720947 WLO720947 WVK720947 C786483 IY786483 SU786483 ACQ786483 AMM786483 AWI786483 BGE786483 BQA786483 BZW786483 CJS786483 CTO786483 DDK786483 DNG786483 DXC786483 EGY786483 EQU786483 FAQ786483 FKM786483 FUI786483 GEE786483 GOA786483 GXW786483 HHS786483 HRO786483 IBK786483 ILG786483 IVC786483 JEY786483 JOU786483 JYQ786483 KIM786483 KSI786483 LCE786483 LMA786483 LVW786483 MFS786483 MPO786483 MZK786483 NJG786483 NTC786483 OCY786483 OMU786483 OWQ786483 PGM786483 PQI786483 QAE786483 QKA786483 QTW786483 RDS786483 RNO786483 RXK786483 SHG786483 SRC786483 TAY786483 TKU786483 TUQ786483 UEM786483 UOI786483 UYE786483 VIA786483 VRW786483 WBS786483 WLO786483 WVK786483 C852019 IY852019 SU852019 ACQ852019 AMM852019 AWI852019 BGE852019 BQA852019 BZW852019 CJS852019 CTO852019 DDK852019 DNG852019 DXC852019 EGY852019 EQU852019 FAQ852019 FKM852019 FUI852019 GEE852019 GOA852019 GXW852019 HHS852019 HRO852019 IBK852019 ILG852019 IVC852019 JEY852019 JOU852019 JYQ852019 KIM852019 KSI852019 LCE852019 LMA852019 LVW852019 MFS852019 MPO852019 MZK852019 NJG852019 NTC852019 OCY852019 OMU852019 OWQ852019 PGM852019 PQI852019 QAE852019 QKA852019 QTW852019 RDS852019 RNO852019 RXK852019 SHG852019 SRC852019 TAY852019 TKU852019 TUQ852019 UEM852019 UOI852019 UYE852019 VIA852019 VRW852019 WBS852019 WLO852019 WVK852019 C917555 IY917555 SU917555 ACQ917555 AMM917555 AWI917555 BGE917555 BQA917555 BZW917555 CJS917555 CTO917555 DDK917555 DNG917555 DXC917555 EGY917555 EQU917555 FAQ917555 FKM917555 FUI917555 GEE917555 GOA917555 GXW917555 HHS917555 HRO917555 IBK917555 ILG917555 IVC917555 JEY917555 JOU917555 JYQ917555 KIM917555 KSI917555 LCE917555 LMA917555 LVW917555 MFS917555 MPO917555 MZK917555 NJG917555 NTC917555 OCY917555 OMU917555 OWQ917555 PGM917555 PQI917555 QAE917555 QKA917555 QTW917555 RDS917555 RNO917555 RXK917555 SHG917555 SRC917555 TAY917555 TKU917555 TUQ917555 UEM917555 UOI917555 UYE917555 VIA917555 VRW917555 WBS917555 WLO917555 WVK917555 C983091 IY983091 SU983091 ACQ983091 AMM983091 AWI983091 BGE983091 BQA983091 BZW983091 CJS983091 CTO983091 DDK983091 DNG983091 DXC983091 EGY983091 EQU983091 FAQ983091 FKM983091 FUI983091 GEE983091 GOA983091 GXW983091 HHS983091 HRO983091 IBK983091 ILG983091 IVC983091 JEY983091 JOU983091 JYQ983091 KIM983091 KSI983091 LCE983091 LMA983091 LVW983091 MFS983091 MPO983091 MZK983091 NJG983091 NTC983091 OCY983091 OMU983091 OWQ983091 PGM983091 PQI983091 QAE983091 QKA983091 QTW983091 RDS983091 RNO983091 RXK983091 SHG983091 SRC983091 TAY983091 TKU983091 TUQ983091 UEM983091 UOI983091 UYE983091 VIA983091 VRW983091 WBS983091 WLO983091 WVK983091" xr:uid="{FF0436CE-8C48-44A6-A6E0-3F232E12A02C}">
      <formula1>$N$52:$S$52</formula1>
    </dataValidation>
    <dataValidation type="list" allowBlank="1" showInputMessage="1" showErrorMessage="1" sqref="C52:C53 IY52:IY53 SU52:SU53 ACQ52:ACQ53 AMM52:AMM53 AWI52:AWI53 BGE52:BGE53 BQA52:BQA53 BZW52:BZW53 CJS52:CJS53 CTO52:CTO53 DDK52:DDK53 DNG52:DNG53 DXC52:DXC53 EGY52:EGY53 EQU52:EQU53 FAQ52:FAQ53 FKM52:FKM53 FUI52:FUI53 GEE52:GEE53 GOA52:GOA53 GXW52:GXW53 HHS52:HHS53 HRO52:HRO53 IBK52:IBK53 ILG52:ILG53 IVC52:IVC53 JEY52:JEY53 JOU52:JOU53 JYQ52:JYQ53 KIM52:KIM53 KSI52:KSI53 LCE52:LCE53 LMA52:LMA53 LVW52:LVW53 MFS52:MFS53 MPO52:MPO53 MZK52:MZK53 NJG52:NJG53 NTC52:NTC53 OCY52:OCY53 OMU52:OMU53 OWQ52:OWQ53 PGM52:PGM53 PQI52:PQI53 QAE52:QAE53 QKA52:QKA53 QTW52:QTW53 RDS52:RDS53 RNO52:RNO53 RXK52:RXK53 SHG52:SHG53 SRC52:SRC53 TAY52:TAY53 TKU52:TKU53 TUQ52:TUQ53 UEM52:UEM53 UOI52:UOI53 UYE52:UYE53 VIA52:VIA53 VRW52:VRW53 WBS52:WBS53 WLO52:WLO53 WVK52:WVK53 C65588:C65589 IY65588:IY65589 SU65588:SU65589 ACQ65588:ACQ65589 AMM65588:AMM65589 AWI65588:AWI65589 BGE65588:BGE65589 BQA65588:BQA65589 BZW65588:BZW65589 CJS65588:CJS65589 CTO65588:CTO65589 DDK65588:DDK65589 DNG65588:DNG65589 DXC65588:DXC65589 EGY65588:EGY65589 EQU65588:EQU65589 FAQ65588:FAQ65589 FKM65588:FKM65589 FUI65588:FUI65589 GEE65588:GEE65589 GOA65588:GOA65589 GXW65588:GXW65589 HHS65588:HHS65589 HRO65588:HRO65589 IBK65588:IBK65589 ILG65588:ILG65589 IVC65588:IVC65589 JEY65588:JEY65589 JOU65588:JOU65589 JYQ65588:JYQ65589 KIM65588:KIM65589 KSI65588:KSI65589 LCE65588:LCE65589 LMA65588:LMA65589 LVW65588:LVW65589 MFS65588:MFS65589 MPO65588:MPO65589 MZK65588:MZK65589 NJG65588:NJG65589 NTC65588:NTC65589 OCY65588:OCY65589 OMU65588:OMU65589 OWQ65588:OWQ65589 PGM65588:PGM65589 PQI65588:PQI65589 QAE65588:QAE65589 QKA65588:QKA65589 QTW65588:QTW65589 RDS65588:RDS65589 RNO65588:RNO65589 RXK65588:RXK65589 SHG65588:SHG65589 SRC65588:SRC65589 TAY65588:TAY65589 TKU65588:TKU65589 TUQ65588:TUQ65589 UEM65588:UEM65589 UOI65588:UOI65589 UYE65588:UYE65589 VIA65588:VIA65589 VRW65588:VRW65589 WBS65588:WBS65589 WLO65588:WLO65589 WVK65588:WVK65589 C131124:C131125 IY131124:IY131125 SU131124:SU131125 ACQ131124:ACQ131125 AMM131124:AMM131125 AWI131124:AWI131125 BGE131124:BGE131125 BQA131124:BQA131125 BZW131124:BZW131125 CJS131124:CJS131125 CTO131124:CTO131125 DDK131124:DDK131125 DNG131124:DNG131125 DXC131124:DXC131125 EGY131124:EGY131125 EQU131124:EQU131125 FAQ131124:FAQ131125 FKM131124:FKM131125 FUI131124:FUI131125 GEE131124:GEE131125 GOA131124:GOA131125 GXW131124:GXW131125 HHS131124:HHS131125 HRO131124:HRO131125 IBK131124:IBK131125 ILG131124:ILG131125 IVC131124:IVC131125 JEY131124:JEY131125 JOU131124:JOU131125 JYQ131124:JYQ131125 KIM131124:KIM131125 KSI131124:KSI131125 LCE131124:LCE131125 LMA131124:LMA131125 LVW131124:LVW131125 MFS131124:MFS131125 MPO131124:MPO131125 MZK131124:MZK131125 NJG131124:NJG131125 NTC131124:NTC131125 OCY131124:OCY131125 OMU131124:OMU131125 OWQ131124:OWQ131125 PGM131124:PGM131125 PQI131124:PQI131125 QAE131124:QAE131125 QKA131124:QKA131125 QTW131124:QTW131125 RDS131124:RDS131125 RNO131124:RNO131125 RXK131124:RXK131125 SHG131124:SHG131125 SRC131124:SRC131125 TAY131124:TAY131125 TKU131124:TKU131125 TUQ131124:TUQ131125 UEM131124:UEM131125 UOI131124:UOI131125 UYE131124:UYE131125 VIA131124:VIA131125 VRW131124:VRW131125 WBS131124:WBS131125 WLO131124:WLO131125 WVK131124:WVK131125 C196660:C196661 IY196660:IY196661 SU196660:SU196661 ACQ196660:ACQ196661 AMM196660:AMM196661 AWI196660:AWI196661 BGE196660:BGE196661 BQA196660:BQA196661 BZW196660:BZW196661 CJS196660:CJS196661 CTO196660:CTO196661 DDK196660:DDK196661 DNG196660:DNG196661 DXC196660:DXC196661 EGY196660:EGY196661 EQU196660:EQU196661 FAQ196660:FAQ196661 FKM196660:FKM196661 FUI196660:FUI196661 GEE196660:GEE196661 GOA196660:GOA196661 GXW196660:GXW196661 HHS196660:HHS196661 HRO196660:HRO196661 IBK196660:IBK196661 ILG196660:ILG196661 IVC196660:IVC196661 JEY196660:JEY196661 JOU196660:JOU196661 JYQ196660:JYQ196661 KIM196660:KIM196661 KSI196660:KSI196661 LCE196660:LCE196661 LMA196660:LMA196661 LVW196660:LVW196661 MFS196660:MFS196661 MPO196660:MPO196661 MZK196660:MZK196661 NJG196660:NJG196661 NTC196660:NTC196661 OCY196660:OCY196661 OMU196660:OMU196661 OWQ196660:OWQ196661 PGM196660:PGM196661 PQI196660:PQI196661 QAE196660:QAE196661 QKA196660:QKA196661 QTW196660:QTW196661 RDS196660:RDS196661 RNO196660:RNO196661 RXK196660:RXK196661 SHG196660:SHG196661 SRC196660:SRC196661 TAY196660:TAY196661 TKU196660:TKU196661 TUQ196660:TUQ196661 UEM196660:UEM196661 UOI196660:UOI196661 UYE196660:UYE196661 VIA196660:VIA196661 VRW196660:VRW196661 WBS196660:WBS196661 WLO196660:WLO196661 WVK196660:WVK196661 C262196:C262197 IY262196:IY262197 SU262196:SU262197 ACQ262196:ACQ262197 AMM262196:AMM262197 AWI262196:AWI262197 BGE262196:BGE262197 BQA262196:BQA262197 BZW262196:BZW262197 CJS262196:CJS262197 CTO262196:CTO262197 DDK262196:DDK262197 DNG262196:DNG262197 DXC262196:DXC262197 EGY262196:EGY262197 EQU262196:EQU262197 FAQ262196:FAQ262197 FKM262196:FKM262197 FUI262196:FUI262197 GEE262196:GEE262197 GOA262196:GOA262197 GXW262196:GXW262197 HHS262196:HHS262197 HRO262196:HRO262197 IBK262196:IBK262197 ILG262196:ILG262197 IVC262196:IVC262197 JEY262196:JEY262197 JOU262196:JOU262197 JYQ262196:JYQ262197 KIM262196:KIM262197 KSI262196:KSI262197 LCE262196:LCE262197 LMA262196:LMA262197 LVW262196:LVW262197 MFS262196:MFS262197 MPO262196:MPO262197 MZK262196:MZK262197 NJG262196:NJG262197 NTC262196:NTC262197 OCY262196:OCY262197 OMU262196:OMU262197 OWQ262196:OWQ262197 PGM262196:PGM262197 PQI262196:PQI262197 QAE262196:QAE262197 QKA262196:QKA262197 QTW262196:QTW262197 RDS262196:RDS262197 RNO262196:RNO262197 RXK262196:RXK262197 SHG262196:SHG262197 SRC262196:SRC262197 TAY262196:TAY262197 TKU262196:TKU262197 TUQ262196:TUQ262197 UEM262196:UEM262197 UOI262196:UOI262197 UYE262196:UYE262197 VIA262196:VIA262197 VRW262196:VRW262197 WBS262196:WBS262197 WLO262196:WLO262197 WVK262196:WVK262197 C327732:C327733 IY327732:IY327733 SU327732:SU327733 ACQ327732:ACQ327733 AMM327732:AMM327733 AWI327732:AWI327733 BGE327732:BGE327733 BQA327732:BQA327733 BZW327732:BZW327733 CJS327732:CJS327733 CTO327732:CTO327733 DDK327732:DDK327733 DNG327732:DNG327733 DXC327732:DXC327733 EGY327732:EGY327733 EQU327732:EQU327733 FAQ327732:FAQ327733 FKM327732:FKM327733 FUI327732:FUI327733 GEE327732:GEE327733 GOA327732:GOA327733 GXW327732:GXW327733 HHS327732:HHS327733 HRO327732:HRO327733 IBK327732:IBK327733 ILG327732:ILG327733 IVC327732:IVC327733 JEY327732:JEY327733 JOU327732:JOU327733 JYQ327732:JYQ327733 KIM327732:KIM327733 KSI327732:KSI327733 LCE327732:LCE327733 LMA327732:LMA327733 LVW327732:LVW327733 MFS327732:MFS327733 MPO327732:MPO327733 MZK327732:MZK327733 NJG327732:NJG327733 NTC327732:NTC327733 OCY327732:OCY327733 OMU327732:OMU327733 OWQ327732:OWQ327733 PGM327732:PGM327733 PQI327732:PQI327733 QAE327732:QAE327733 QKA327732:QKA327733 QTW327732:QTW327733 RDS327732:RDS327733 RNO327732:RNO327733 RXK327732:RXK327733 SHG327732:SHG327733 SRC327732:SRC327733 TAY327732:TAY327733 TKU327732:TKU327733 TUQ327732:TUQ327733 UEM327732:UEM327733 UOI327732:UOI327733 UYE327732:UYE327733 VIA327732:VIA327733 VRW327732:VRW327733 WBS327732:WBS327733 WLO327732:WLO327733 WVK327732:WVK327733 C393268:C393269 IY393268:IY393269 SU393268:SU393269 ACQ393268:ACQ393269 AMM393268:AMM393269 AWI393268:AWI393269 BGE393268:BGE393269 BQA393268:BQA393269 BZW393268:BZW393269 CJS393268:CJS393269 CTO393268:CTO393269 DDK393268:DDK393269 DNG393268:DNG393269 DXC393268:DXC393269 EGY393268:EGY393269 EQU393268:EQU393269 FAQ393268:FAQ393269 FKM393268:FKM393269 FUI393268:FUI393269 GEE393268:GEE393269 GOA393268:GOA393269 GXW393268:GXW393269 HHS393268:HHS393269 HRO393268:HRO393269 IBK393268:IBK393269 ILG393268:ILG393269 IVC393268:IVC393269 JEY393268:JEY393269 JOU393268:JOU393269 JYQ393268:JYQ393269 KIM393268:KIM393269 KSI393268:KSI393269 LCE393268:LCE393269 LMA393268:LMA393269 LVW393268:LVW393269 MFS393268:MFS393269 MPO393268:MPO393269 MZK393268:MZK393269 NJG393268:NJG393269 NTC393268:NTC393269 OCY393268:OCY393269 OMU393268:OMU393269 OWQ393268:OWQ393269 PGM393268:PGM393269 PQI393268:PQI393269 QAE393268:QAE393269 QKA393268:QKA393269 QTW393268:QTW393269 RDS393268:RDS393269 RNO393268:RNO393269 RXK393268:RXK393269 SHG393268:SHG393269 SRC393268:SRC393269 TAY393268:TAY393269 TKU393268:TKU393269 TUQ393268:TUQ393269 UEM393268:UEM393269 UOI393268:UOI393269 UYE393268:UYE393269 VIA393268:VIA393269 VRW393268:VRW393269 WBS393268:WBS393269 WLO393268:WLO393269 WVK393268:WVK393269 C458804:C458805 IY458804:IY458805 SU458804:SU458805 ACQ458804:ACQ458805 AMM458804:AMM458805 AWI458804:AWI458805 BGE458804:BGE458805 BQA458804:BQA458805 BZW458804:BZW458805 CJS458804:CJS458805 CTO458804:CTO458805 DDK458804:DDK458805 DNG458804:DNG458805 DXC458804:DXC458805 EGY458804:EGY458805 EQU458804:EQU458805 FAQ458804:FAQ458805 FKM458804:FKM458805 FUI458804:FUI458805 GEE458804:GEE458805 GOA458804:GOA458805 GXW458804:GXW458805 HHS458804:HHS458805 HRO458804:HRO458805 IBK458804:IBK458805 ILG458804:ILG458805 IVC458804:IVC458805 JEY458804:JEY458805 JOU458804:JOU458805 JYQ458804:JYQ458805 KIM458804:KIM458805 KSI458804:KSI458805 LCE458804:LCE458805 LMA458804:LMA458805 LVW458804:LVW458805 MFS458804:MFS458805 MPO458804:MPO458805 MZK458804:MZK458805 NJG458804:NJG458805 NTC458804:NTC458805 OCY458804:OCY458805 OMU458804:OMU458805 OWQ458804:OWQ458805 PGM458804:PGM458805 PQI458804:PQI458805 QAE458804:QAE458805 QKA458804:QKA458805 QTW458804:QTW458805 RDS458804:RDS458805 RNO458804:RNO458805 RXK458804:RXK458805 SHG458804:SHG458805 SRC458804:SRC458805 TAY458804:TAY458805 TKU458804:TKU458805 TUQ458804:TUQ458805 UEM458804:UEM458805 UOI458804:UOI458805 UYE458804:UYE458805 VIA458804:VIA458805 VRW458804:VRW458805 WBS458804:WBS458805 WLO458804:WLO458805 WVK458804:WVK458805 C524340:C524341 IY524340:IY524341 SU524340:SU524341 ACQ524340:ACQ524341 AMM524340:AMM524341 AWI524340:AWI524341 BGE524340:BGE524341 BQA524340:BQA524341 BZW524340:BZW524341 CJS524340:CJS524341 CTO524340:CTO524341 DDK524340:DDK524341 DNG524340:DNG524341 DXC524340:DXC524341 EGY524340:EGY524341 EQU524340:EQU524341 FAQ524340:FAQ524341 FKM524340:FKM524341 FUI524340:FUI524341 GEE524340:GEE524341 GOA524340:GOA524341 GXW524340:GXW524341 HHS524340:HHS524341 HRO524340:HRO524341 IBK524340:IBK524341 ILG524340:ILG524341 IVC524340:IVC524341 JEY524340:JEY524341 JOU524340:JOU524341 JYQ524340:JYQ524341 KIM524340:KIM524341 KSI524340:KSI524341 LCE524340:LCE524341 LMA524340:LMA524341 LVW524340:LVW524341 MFS524340:MFS524341 MPO524340:MPO524341 MZK524340:MZK524341 NJG524340:NJG524341 NTC524340:NTC524341 OCY524340:OCY524341 OMU524340:OMU524341 OWQ524340:OWQ524341 PGM524340:PGM524341 PQI524340:PQI524341 QAE524340:QAE524341 QKA524340:QKA524341 QTW524340:QTW524341 RDS524340:RDS524341 RNO524340:RNO524341 RXK524340:RXK524341 SHG524340:SHG524341 SRC524340:SRC524341 TAY524340:TAY524341 TKU524340:TKU524341 TUQ524340:TUQ524341 UEM524340:UEM524341 UOI524340:UOI524341 UYE524340:UYE524341 VIA524340:VIA524341 VRW524340:VRW524341 WBS524340:WBS524341 WLO524340:WLO524341 WVK524340:WVK524341 C589876:C589877 IY589876:IY589877 SU589876:SU589877 ACQ589876:ACQ589877 AMM589876:AMM589877 AWI589876:AWI589877 BGE589876:BGE589877 BQA589876:BQA589877 BZW589876:BZW589877 CJS589876:CJS589877 CTO589876:CTO589877 DDK589876:DDK589877 DNG589876:DNG589877 DXC589876:DXC589877 EGY589876:EGY589877 EQU589876:EQU589877 FAQ589876:FAQ589877 FKM589876:FKM589877 FUI589876:FUI589877 GEE589876:GEE589877 GOA589876:GOA589877 GXW589876:GXW589877 HHS589876:HHS589877 HRO589876:HRO589877 IBK589876:IBK589877 ILG589876:ILG589877 IVC589876:IVC589877 JEY589876:JEY589877 JOU589876:JOU589877 JYQ589876:JYQ589877 KIM589876:KIM589877 KSI589876:KSI589877 LCE589876:LCE589877 LMA589876:LMA589877 LVW589876:LVW589877 MFS589876:MFS589877 MPO589876:MPO589877 MZK589876:MZK589877 NJG589876:NJG589877 NTC589876:NTC589877 OCY589876:OCY589877 OMU589876:OMU589877 OWQ589876:OWQ589877 PGM589876:PGM589877 PQI589876:PQI589877 QAE589876:QAE589877 QKA589876:QKA589877 QTW589876:QTW589877 RDS589876:RDS589877 RNO589876:RNO589877 RXK589876:RXK589877 SHG589876:SHG589877 SRC589876:SRC589877 TAY589876:TAY589877 TKU589876:TKU589877 TUQ589876:TUQ589877 UEM589876:UEM589877 UOI589876:UOI589877 UYE589876:UYE589877 VIA589876:VIA589877 VRW589876:VRW589877 WBS589876:WBS589877 WLO589876:WLO589877 WVK589876:WVK589877 C655412:C655413 IY655412:IY655413 SU655412:SU655413 ACQ655412:ACQ655413 AMM655412:AMM655413 AWI655412:AWI655413 BGE655412:BGE655413 BQA655412:BQA655413 BZW655412:BZW655413 CJS655412:CJS655413 CTO655412:CTO655413 DDK655412:DDK655413 DNG655412:DNG655413 DXC655412:DXC655413 EGY655412:EGY655413 EQU655412:EQU655413 FAQ655412:FAQ655413 FKM655412:FKM655413 FUI655412:FUI655413 GEE655412:GEE655413 GOA655412:GOA655413 GXW655412:GXW655413 HHS655412:HHS655413 HRO655412:HRO655413 IBK655412:IBK655413 ILG655412:ILG655413 IVC655412:IVC655413 JEY655412:JEY655413 JOU655412:JOU655413 JYQ655412:JYQ655413 KIM655412:KIM655413 KSI655412:KSI655413 LCE655412:LCE655413 LMA655412:LMA655413 LVW655412:LVW655413 MFS655412:MFS655413 MPO655412:MPO655413 MZK655412:MZK655413 NJG655412:NJG655413 NTC655412:NTC655413 OCY655412:OCY655413 OMU655412:OMU655413 OWQ655412:OWQ655413 PGM655412:PGM655413 PQI655412:PQI655413 QAE655412:QAE655413 QKA655412:QKA655413 QTW655412:QTW655413 RDS655412:RDS655413 RNO655412:RNO655413 RXK655412:RXK655413 SHG655412:SHG655413 SRC655412:SRC655413 TAY655412:TAY655413 TKU655412:TKU655413 TUQ655412:TUQ655413 UEM655412:UEM655413 UOI655412:UOI655413 UYE655412:UYE655413 VIA655412:VIA655413 VRW655412:VRW655413 WBS655412:WBS655413 WLO655412:WLO655413 WVK655412:WVK655413 C720948:C720949 IY720948:IY720949 SU720948:SU720949 ACQ720948:ACQ720949 AMM720948:AMM720949 AWI720948:AWI720949 BGE720948:BGE720949 BQA720948:BQA720949 BZW720948:BZW720949 CJS720948:CJS720949 CTO720948:CTO720949 DDK720948:DDK720949 DNG720948:DNG720949 DXC720948:DXC720949 EGY720948:EGY720949 EQU720948:EQU720949 FAQ720948:FAQ720949 FKM720948:FKM720949 FUI720948:FUI720949 GEE720948:GEE720949 GOA720948:GOA720949 GXW720948:GXW720949 HHS720948:HHS720949 HRO720948:HRO720949 IBK720948:IBK720949 ILG720948:ILG720949 IVC720948:IVC720949 JEY720948:JEY720949 JOU720948:JOU720949 JYQ720948:JYQ720949 KIM720948:KIM720949 KSI720948:KSI720949 LCE720948:LCE720949 LMA720948:LMA720949 LVW720948:LVW720949 MFS720948:MFS720949 MPO720948:MPO720949 MZK720948:MZK720949 NJG720948:NJG720949 NTC720948:NTC720949 OCY720948:OCY720949 OMU720948:OMU720949 OWQ720948:OWQ720949 PGM720948:PGM720949 PQI720948:PQI720949 QAE720948:QAE720949 QKA720948:QKA720949 QTW720948:QTW720949 RDS720948:RDS720949 RNO720948:RNO720949 RXK720948:RXK720949 SHG720948:SHG720949 SRC720948:SRC720949 TAY720948:TAY720949 TKU720948:TKU720949 TUQ720948:TUQ720949 UEM720948:UEM720949 UOI720948:UOI720949 UYE720948:UYE720949 VIA720948:VIA720949 VRW720948:VRW720949 WBS720948:WBS720949 WLO720948:WLO720949 WVK720948:WVK720949 C786484:C786485 IY786484:IY786485 SU786484:SU786485 ACQ786484:ACQ786485 AMM786484:AMM786485 AWI786484:AWI786485 BGE786484:BGE786485 BQA786484:BQA786485 BZW786484:BZW786485 CJS786484:CJS786485 CTO786484:CTO786485 DDK786484:DDK786485 DNG786484:DNG786485 DXC786484:DXC786485 EGY786484:EGY786485 EQU786484:EQU786485 FAQ786484:FAQ786485 FKM786484:FKM786485 FUI786484:FUI786485 GEE786484:GEE786485 GOA786484:GOA786485 GXW786484:GXW786485 HHS786484:HHS786485 HRO786484:HRO786485 IBK786484:IBK786485 ILG786484:ILG786485 IVC786484:IVC786485 JEY786484:JEY786485 JOU786484:JOU786485 JYQ786484:JYQ786485 KIM786484:KIM786485 KSI786484:KSI786485 LCE786484:LCE786485 LMA786484:LMA786485 LVW786484:LVW786485 MFS786484:MFS786485 MPO786484:MPO786485 MZK786484:MZK786485 NJG786484:NJG786485 NTC786484:NTC786485 OCY786484:OCY786485 OMU786484:OMU786485 OWQ786484:OWQ786485 PGM786484:PGM786485 PQI786484:PQI786485 QAE786484:QAE786485 QKA786484:QKA786485 QTW786484:QTW786485 RDS786484:RDS786485 RNO786484:RNO786485 RXK786484:RXK786485 SHG786484:SHG786485 SRC786484:SRC786485 TAY786484:TAY786485 TKU786484:TKU786485 TUQ786484:TUQ786485 UEM786484:UEM786485 UOI786484:UOI786485 UYE786484:UYE786485 VIA786484:VIA786485 VRW786484:VRW786485 WBS786484:WBS786485 WLO786484:WLO786485 WVK786484:WVK786485 C852020:C852021 IY852020:IY852021 SU852020:SU852021 ACQ852020:ACQ852021 AMM852020:AMM852021 AWI852020:AWI852021 BGE852020:BGE852021 BQA852020:BQA852021 BZW852020:BZW852021 CJS852020:CJS852021 CTO852020:CTO852021 DDK852020:DDK852021 DNG852020:DNG852021 DXC852020:DXC852021 EGY852020:EGY852021 EQU852020:EQU852021 FAQ852020:FAQ852021 FKM852020:FKM852021 FUI852020:FUI852021 GEE852020:GEE852021 GOA852020:GOA852021 GXW852020:GXW852021 HHS852020:HHS852021 HRO852020:HRO852021 IBK852020:IBK852021 ILG852020:ILG852021 IVC852020:IVC852021 JEY852020:JEY852021 JOU852020:JOU852021 JYQ852020:JYQ852021 KIM852020:KIM852021 KSI852020:KSI852021 LCE852020:LCE852021 LMA852020:LMA852021 LVW852020:LVW852021 MFS852020:MFS852021 MPO852020:MPO852021 MZK852020:MZK852021 NJG852020:NJG852021 NTC852020:NTC852021 OCY852020:OCY852021 OMU852020:OMU852021 OWQ852020:OWQ852021 PGM852020:PGM852021 PQI852020:PQI852021 QAE852020:QAE852021 QKA852020:QKA852021 QTW852020:QTW852021 RDS852020:RDS852021 RNO852020:RNO852021 RXK852020:RXK852021 SHG852020:SHG852021 SRC852020:SRC852021 TAY852020:TAY852021 TKU852020:TKU852021 TUQ852020:TUQ852021 UEM852020:UEM852021 UOI852020:UOI852021 UYE852020:UYE852021 VIA852020:VIA852021 VRW852020:VRW852021 WBS852020:WBS852021 WLO852020:WLO852021 WVK852020:WVK852021 C917556:C917557 IY917556:IY917557 SU917556:SU917557 ACQ917556:ACQ917557 AMM917556:AMM917557 AWI917556:AWI917557 BGE917556:BGE917557 BQA917556:BQA917557 BZW917556:BZW917557 CJS917556:CJS917557 CTO917556:CTO917557 DDK917556:DDK917557 DNG917556:DNG917557 DXC917556:DXC917557 EGY917556:EGY917557 EQU917556:EQU917557 FAQ917556:FAQ917557 FKM917556:FKM917557 FUI917556:FUI917557 GEE917556:GEE917557 GOA917556:GOA917557 GXW917556:GXW917557 HHS917556:HHS917557 HRO917556:HRO917557 IBK917556:IBK917557 ILG917556:ILG917557 IVC917556:IVC917557 JEY917556:JEY917557 JOU917556:JOU917557 JYQ917556:JYQ917557 KIM917556:KIM917557 KSI917556:KSI917557 LCE917556:LCE917557 LMA917556:LMA917557 LVW917556:LVW917557 MFS917556:MFS917557 MPO917556:MPO917557 MZK917556:MZK917557 NJG917556:NJG917557 NTC917556:NTC917557 OCY917556:OCY917557 OMU917556:OMU917557 OWQ917556:OWQ917557 PGM917556:PGM917557 PQI917556:PQI917557 QAE917556:QAE917557 QKA917556:QKA917557 QTW917556:QTW917557 RDS917556:RDS917557 RNO917556:RNO917557 RXK917556:RXK917557 SHG917556:SHG917557 SRC917556:SRC917557 TAY917556:TAY917557 TKU917556:TKU917557 TUQ917556:TUQ917557 UEM917556:UEM917557 UOI917556:UOI917557 UYE917556:UYE917557 VIA917556:VIA917557 VRW917556:VRW917557 WBS917556:WBS917557 WLO917556:WLO917557 WVK917556:WVK917557 C983092:C983093 IY983092:IY983093 SU983092:SU983093 ACQ983092:ACQ983093 AMM983092:AMM983093 AWI983092:AWI983093 BGE983092:BGE983093 BQA983092:BQA983093 BZW983092:BZW983093 CJS983092:CJS983093 CTO983092:CTO983093 DDK983092:DDK983093 DNG983092:DNG983093 DXC983092:DXC983093 EGY983092:EGY983093 EQU983092:EQU983093 FAQ983092:FAQ983093 FKM983092:FKM983093 FUI983092:FUI983093 GEE983092:GEE983093 GOA983092:GOA983093 GXW983092:GXW983093 HHS983092:HHS983093 HRO983092:HRO983093 IBK983092:IBK983093 ILG983092:ILG983093 IVC983092:IVC983093 JEY983092:JEY983093 JOU983092:JOU983093 JYQ983092:JYQ983093 KIM983092:KIM983093 KSI983092:KSI983093 LCE983092:LCE983093 LMA983092:LMA983093 LVW983092:LVW983093 MFS983092:MFS983093 MPO983092:MPO983093 MZK983092:MZK983093 NJG983092:NJG983093 NTC983092:NTC983093 OCY983092:OCY983093 OMU983092:OMU983093 OWQ983092:OWQ983093 PGM983092:PGM983093 PQI983092:PQI983093 QAE983092:QAE983093 QKA983092:QKA983093 QTW983092:QTW983093 RDS983092:RDS983093 RNO983092:RNO983093 RXK983092:RXK983093 SHG983092:SHG983093 SRC983092:SRC983093 TAY983092:TAY983093 TKU983092:TKU983093 TUQ983092:TUQ983093 UEM983092:UEM983093 UOI983092:UOI983093 UYE983092:UYE983093 VIA983092:VIA983093 VRW983092:VRW983093 WBS983092:WBS983093 WLO983092:WLO983093 WVK983092:WVK983093" xr:uid="{24D73161-415D-4997-92F9-694B540AAE5D}">
      <formula1>$N$52:$T$52</formula1>
    </dataValidation>
    <dataValidation type="list" allowBlank="1" showInputMessage="1" showErrorMessage="1" sqref="E51:G53 JA51:JC53 SW51:SY53 ACS51:ACU53 AMO51:AMQ53 AWK51:AWM53 BGG51:BGI53 BQC51:BQE53 BZY51:CAA53 CJU51:CJW53 CTQ51:CTS53 DDM51:DDO53 DNI51:DNK53 DXE51:DXG53 EHA51:EHC53 EQW51:EQY53 FAS51:FAU53 FKO51:FKQ53 FUK51:FUM53 GEG51:GEI53 GOC51:GOE53 GXY51:GYA53 HHU51:HHW53 HRQ51:HRS53 IBM51:IBO53 ILI51:ILK53 IVE51:IVG53 JFA51:JFC53 JOW51:JOY53 JYS51:JYU53 KIO51:KIQ53 KSK51:KSM53 LCG51:LCI53 LMC51:LME53 LVY51:LWA53 MFU51:MFW53 MPQ51:MPS53 MZM51:MZO53 NJI51:NJK53 NTE51:NTG53 ODA51:ODC53 OMW51:OMY53 OWS51:OWU53 PGO51:PGQ53 PQK51:PQM53 QAG51:QAI53 QKC51:QKE53 QTY51:QUA53 RDU51:RDW53 RNQ51:RNS53 RXM51:RXO53 SHI51:SHK53 SRE51:SRG53 TBA51:TBC53 TKW51:TKY53 TUS51:TUU53 UEO51:UEQ53 UOK51:UOM53 UYG51:UYI53 VIC51:VIE53 VRY51:VSA53 WBU51:WBW53 WLQ51:WLS53 WVM51:WVO53 E65587:G65589 JA65587:JC65589 SW65587:SY65589 ACS65587:ACU65589 AMO65587:AMQ65589 AWK65587:AWM65589 BGG65587:BGI65589 BQC65587:BQE65589 BZY65587:CAA65589 CJU65587:CJW65589 CTQ65587:CTS65589 DDM65587:DDO65589 DNI65587:DNK65589 DXE65587:DXG65589 EHA65587:EHC65589 EQW65587:EQY65589 FAS65587:FAU65589 FKO65587:FKQ65589 FUK65587:FUM65589 GEG65587:GEI65589 GOC65587:GOE65589 GXY65587:GYA65589 HHU65587:HHW65589 HRQ65587:HRS65589 IBM65587:IBO65589 ILI65587:ILK65589 IVE65587:IVG65589 JFA65587:JFC65589 JOW65587:JOY65589 JYS65587:JYU65589 KIO65587:KIQ65589 KSK65587:KSM65589 LCG65587:LCI65589 LMC65587:LME65589 LVY65587:LWA65589 MFU65587:MFW65589 MPQ65587:MPS65589 MZM65587:MZO65589 NJI65587:NJK65589 NTE65587:NTG65589 ODA65587:ODC65589 OMW65587:OMY65589 OWS65587:OWU65589 PGO65587:PGQ65589 PQK65587:PQM65589 QAG65587:QAI65589 QKC65587:QKE65589 QTY65587:QUA65589 RDU65587:RDW65589 RNQ65587:RNS65589 RXM65587:RXO65589 SHI65587:SHK65589 SRE65587:SRG65589 TBA65587:TBC65589 TKW65587:TKY65589 TUS65587:TUU65589 UEO65587:UEQ65589 UOK65587:UOM65589 UYG65587:UYI65589 VIC65587:VIE65589 VRY65587:VSA65589 WBU65587:WBW65589 WLQ65587:WLS65589 WVM65587:WVO65589 E131123:G131125 JA131123:JC131125 SW131123:SY131125 ACS131123:ACU131125 AMO131123:AMQ131125 AWK131123:AWM131125 BGG131123:BGI131125 BQC131123:BQE131125 BZY131123:CAA131125 CJU131123:CJW131125 CTQ131123:CTS131125 DDM131123:DDO131125 DNI131123:DNK131125 DXE131123:DXG131125 EHA131123:EHC131125 EQW131123:EQY131125 FAS131123:FAU131125 FKO131123:FKQ131125 FUK131123:FUM131125 GEG131123:GEI131125 GOC131123:GOE131125 GXY131123:GYA131125 HHU131123:HHW131125 HRQ131123:HRS131125 IBM131123:IBO131125 ILI131123:ILK131125 IVE131123:IVG131125 JFA131123:JFC131125 JOW131123:JOY131125 JYS131123:JYU131125 KIO131123:KIQ131125 KSK131123:KSM131125 LCG131123:LCI131125 LMC131123:LME131125 LVY131123:LWA131125 MFU131123:MFW131125 MPQ131123:MPS131125 MZM131123:MZO131125 NJI131123:NJK131125 NTE131123:NTG131125 ODA131123:ODC131125 OMW131123:OMY131125 OWS131123:OWU131125 PGO131123:PGQ131125 PQK131123:PQM131125 QAG131123:QAI131125 QKC131123:QKE131125 QTY131123:QUA131125 RDU131123:RDW131125 RNQ131123:RNS131125 RXM131123:RXO131125 SHI131123:SHK131125 SRE131123:SRG131125 TBA131123:TBC131125 TKW131123:TKY131125 TUS131123:TUU131125 UEO131123:UEQ131125 UOK131123:UOM131125 UYG131123:UYI131125 VIC131123:VIE131125 VRY131123:VSA131125 WBU131123:WBW131125 WLQ131123:WLS131125 WVM131123:WVO131125 E196659:G196661 JA196659:JC196661 SW196659:SY196661 ACS196659:ACU196661 AMO196659:AMQ196661 AWK196659:AWM196661 BGG196659:BGI196661 BQC196659:BQE196661 BZY196659:CAA196661 CJU196659:CJW196661 CTQ196659:CTS196661 DDM196659:DDO196661 DNI196659:DNK196661 DXE196659:DXG196661 EHA196659:EHC196661 EQW196659:EQY196661 FAS196659:FAU196661 FKO196659:FKQ196661 FUK196659:FUM196661 GEG196659:GEI196661 GOC196659:GOE196661 GXY196659:GYA196661 HHU196659:HHW196661 HRQ196659:HRS196661 IBM196659:IBO196661 ILI196659:ILK196661 IVE196659:IVG196661 JFA196659:JFC196661 JOW196659:JOY196661 JYS196659:JYU196661 KIO196659:KIQ196661 KSK196659:KSM196661 LCG196659:LCI196661 LMC196659:LME196661 LVY196659:LWA196661 MFU196659:MFW196661 MPQ196659:MPS196661 MZM196659:MZO196661 NJI196659:NJK196661 NTE196659:NTG196661 ODA196659:ODC196661 OMW196659:OMY196661 OWS196659:OWU196661 PGO196659:PGQ196661 PQK196659:PQM196661 QAG196659:QAI196661 QKC196659:QKE196661 QTY196659:QUA196661 RDU196659:RDW196661 RNQ196659:RNS196661 RXM196659:RXO196661 SHI196659:SHK196661 SRE196659:SRG196661 TBA196659:TBC196661 TKW196659:TKY196661 TUS196659:TUU196661 UEO196659:UEQ196661 UOK196659:UOM196661 UYG196659:UYI196661 VIC196659:VIE196661 VRY196659:VSA196661 WBU196659:WBW196661 WLQ196659:WLS196661 WVM196659:WVO196661 E262195:G262197 JA262195:JC262197 SW262195:SY262197 ACS262195:ACU262197 AMO262195:AMQ262197 AWK262195:AWM262197 BGG262195:BGI262197 BQC262195:BQE262197 BZY262195:CAA262197 CJU262195:CJW262197 CTQ262195:CTS262197 DDM262195:DDO262197 DNI262195:DNK262197 DXE262195:DXG262197 EHA262195:EHC262197 EQW262195:EQY262197 FAS262195:FAU262197 FKO262195:FKQ262197 FUK262195:FUM262197 GEG262195:GEI262197 GOC262195:GOE262197 GXY262195:GYA262197 HHU262195:HHW262197 HRQ262195:HRS262197 IBM262195:IBO262197 ILI262195:ILK262197 IVE262195:IVG262197 JFA262195:JFC262197 JOW262195:JOY262197 JYS262195:JYU262197 KIO262195:KIQ262197 KSK262195:KSM262197 LCG262195:LCI262197 LMC262195:LME262197 LVY262195:LWA262197 MFU262195:MFW262197 MPQ262195:MPS262197 MZM262195:MZO262197 NJI262195:NJK262197 NTE262195:NTG262197 ODA262195:ODC262197 OMW262195:OMY262197 OWS262195:OWU262197 PGO262195:PGQ262197 PQK262195:PQM262197 QAG262195:QAI262197 QKC262195:QKE262197 QTY262195:QUA262197 RDU262195:RDW262197 RNQ262195:RNS262197 RXM262195:RXO262197 SHI262195:SHK262197 SRE262195:SRG262197 TBA262195:TBC262197 TKW262195:TKY262197 TUS262195:TUU262197 UEO262195:UEQ262197 UOK262195:UOM262197 UYG262195:UYI262197 VIC262195:VIE262197 VRY262195:VSA262197 WBU262195:WBW262197 WLQ262195:WLS262197 WVM262195:WVO262197 E327731:G327733 JA327731:JC327733 SW327731:SY327733 ACS327731:ACU327733 AMO327731:AMQ327733 AWK327731:AWM327733 BGG327731:BGI327733 BQC327731:BQE327733 BZY327731:CAA327733 CJU327731:CJW327733 CTQ327731:CTS327733 DDM327731:DDO327733 DNI327731:DNK327733 DXE327731:DXG327733 EHA327731:EHC327733 EQW327731:EQY327733 FAS327731:FAU327733 FKO327731:FKQ327733 FUK327731:FUM327733 GEG327731:GEI327733 GOC327731:GOE327733 GXY327731:GYA327733 HHU327731:HHW327733 HRQ327731:HRS327733 IBM327731:IBO327733 ILI327731:ILK327733 IVE327731:IVG327733 JFA327731:JFC327733 JOW327731:JOY327733 JYS327731:JYU327733 KIO327731:KIQ327733 KSK327731:KSM327733 LCG327731:LCI327733 LMC327731:LME327733 LVY327731:LWA327733 MFU327731:MFW327733 MPQ327731:MPS327733 MZM327731:MZO327733 NJI327731:NJK327733 NTE327731:NTG327733 ODA327731:ODC327733 OMW327731:OMY327733 OWS327731:OWU327733 PGO327731:PGQ327733 PQK327731:PQM327733 QAG327731:QAI327733 QKC327731:QKE327733 QTY327731:QUA327733 RDU327731:RDW327733 RNQ327731:RNS327733 RXM327731:RXO327733 SHI327731:SHK327733 SRE327731:SRG327733 TBA327731:TBC327733 TKW327731:TKY327733 TUS327731:TUU327733 UEO327731:UEQ327733 UOK327731:UOM327733 UYG327731:UYI327733 VIC327731:VIE327733 VRY327731:VSA327733 WBU327731:WBW327733 WLQ327731:WLS327733 WVM327731:WVO327733 E393267:G393269 JA393267:JC393269 SW393267:SY393269 ACS393267:ACU393269 AMO393267:AMQ393269 AWK393267:AWM393269 BGG393267:BGI393269 BQC393267:BQE393269 BZY393267:CAA393269 CJU393267:CJW393269 CTQ393267:CTS393269 DDM393267:DDO393269 DNI393267:DNK393269 DXE393267:DXG393269 EHA393267:EHC393269 EQW393267:EQY393269 FAS393267:FAU393269 FKO393267:FKQ393269 FUK393267:FUM393269 GEG393267:GEI393269 GOC393267:GOE393269 GXY393267:GYA393269 HHU393267:HHW393269 HRQ393267:HRS393269 IBM393267:IBO393269 ILI393267:ILK393269 IVE393267:IVG393269 JFA393267:JFC393269 JOW393267:JOY393269 JYS393267:JYU393269 KIO393267:KIQ393269 KSK393267:KSM393269 LCG393267:LCI393269 LMC393267:LME393269 LVY393267:LWA393269 MFU393267:MFW393269 MPQ393267:MPS393269 MZM393267:MZO393269 NJI393267:NJK393269 NTE393267:NTG393269 ODA393267:ODC393269 OMW393267:OMY393269 OWS393267:OWU393269 PGO393267:PGQ393269 PQK393267:PQM393269 QAG393267:QAI393269 QKC393267:QKE393269 QTY393267:QUA393269 RDU393267:RDW393269 RNQ393267:RNS393269 RXM393267:RXO393269 SHI393267:SHK393269 SRE393267:SRG393269 TBA393267:TBC393269 TKW393267:TKY393269 TUS393267:TUU393269 UEO393267:UEQ393269 UOK393267:UOM393269 UYG393267:UYI393269 VIC393267:VIE393269 VRY393267:VSA393269 WBU393267:WBW393269 WLQ393267:WLS393269 WVM393267:WVO393269 E458803:G458805 JA458803:JC458805 SW458803:SY458805 ACS458803:ACU458805 AMO458803:AMQ458805 AWK458803:AWM458805 BGG458803:BGI458805 BQC458803:BQE458805 BZY458803:CAA458805 CJU458803:CJW458805 CTQ458803:CTS458805 DDM458803:DDO458805 DNI458803:DNK458805 DXE458803:DXG458805 EHA458803:EHC458805 EQW458803:EQY458805 FAS458803:FAU458805 FKO458803:FKQ458805 FUK458803:FUM458805 GEG458803:GEI458805 GOC458803:GOE458805 GXY458803:GYA458805 HHU458803:HHW458805 HRQ458803:HRS458805 IBM458803:IBO458805 ILI458803:ILK458805 IVE458803:IVG458805 JFA458803:JFC458805 JOW458803:JOY458805 JYS458803:JYU458805 KIO458803:KIQ458805 KSK458803:KSM458805 LCG458803:LCI458805 LMC458803:LME458805 LVY458803:LWA458805 MFU458803:MFW458805 MPQ458803:MPS458805 MZM458803:MZO458805 NJI458803:NJK458805 NTE458803:NTG458805 ODA458803:ODC458805 OMW458803:OMY458805 OWS458803:OWU458805 PGO458803:PGQ458805 PQK458803:PQM458805 QAG458803:QAI458805 QKC458803:QKE458805 QTY458803:QUA458805 RDU458803:RDW458805 RNQ458803:RNS458805 RXM458803:RXO458805 SHI458803:SHK458805 SRE458803:SRG458805 TBA458803:TBC458805 TKW458803:TKY458805 TUS458803:TUU458805 UEO458803:UEQ458805 UOK458803:UOM458805 UYG458803:UYI458805 VIC458803:VIE458805 VRY458803:VSA458805 WBU458803:WBW458805 WLQ458803:WLS458805 WVM458803:WVO458805 E524339:G524341 JA524339:JC524341 SW524339:SY524341 ACS524339:ACU524341 AMO524339:AMQ524341 AWK524339:AWM524341 BGG524339:BGI524341 BQC524339:BQE524341 BZY524339:CAA524341 CJU524339:CJW524341 CTQ524339:CTS524341 DDM524339:DDO524341 DNI524339:DNK524341 DXE524339:DXG524341 EHA524339:EHC524341 EQW524339:EQY524341 FAS524339:FAU524341 FKO524339:FKQ524341 FUK524339:FUM524341 GEG524339:GEI524341 GOC524339:GOE524341 GXY524339:GYA524341 HHU524339:HHW524341 HRQ524339:HRS524341 IBM524339:IBO524341 ILI524339:ILK524341 IVE524339:IVG524341 JFA524339:JFC524341 JOW524339:JOY524341 JYS524339:JYU524341 KIO524339:KIQ524341 KSK524339:KSM524341 LCG524339:LCI524341 LMC524339:LME524341 LVY524339:LWA524341 MFU524339:MFW524341 MPQ524339:MPS524341 MZM524339:MZO524341 NJI524339:NJK524341 NTE524339:NTG524341 ODA524339:ODC524341 OMW524339:OMY524341 OWS524339:OWU524341 PGO524339:PGQ524341 PQK524339:PQM524341 QAG524339:QAI524341 QKC524339:QKE524341 QTY524339:QUA524341 RDU524339:RDW524341 RNQ524339:RNS524341 RXM524339:RXO524341 SHI524339:SHK524341 SRE524339:SRG524341 TBA524339:TBC524341 TKW524339:TKY524341 TUS524339:TUU524341 UEO524339:UEQ524341 UOK524339:UOM524341 UYG524339:UYI524341 VIC524339:VIE524341 VRY524339:VSA524341 WBU524339:WBW524341 WLQ524339:WLS524341 WVM524339:WVO524341 E589875:G589877 JA589875:JC589877 SW589875:SY589877 ACS589875:ACU589877 AMO589875:AMQ589877 AWK589875:AWM589877 BGG589875:BGI589877 BQC589875:BQE589877 BZY589875:CAA589877 CJU589875:CJW589877 CTQ589875:CTS589877 DDM589875:DDO589877 DNI589875:DNK589877 DXE589875:DXG589877 EHA589875:EHC589877 EQW589875:EQY589877 FAS589875:FAU589877 FKO589875:FKQ589877 FUK589875:FUM589877 GEG589875:GEI589877 GOC589875:GOE589877 GXY589875:GYA589877 HHU589875:HHW589877 HRQ589875:HRS589877 IBM589875:IBO589877 ILI589875:ILK589877 IVE589875:IVG589877 JFA589875:JFC589877 JOW589875:JOY589877 JYS589875:JYU589877 KIO589875:KIQ589877 KSK589875:KSM589877 LCG589875:LCI589877 LMC589875:LME589877 LVY589875:LWA589877 MFU589875:MFW589877 MPQ589875:MPS589877 MZM589875:MZO589877 NJI589875:NJK589877 NTE589875:NTG589877 ODA589875:ODC589877 OMW589875:OMY589877 OWS589875:OWU589877 PGO589875:PGQ589877 PQK589875:PQM589877 QAG589875:QAI589877 QKC589875:QKE589877 QTY589875:QUA589877 RDU589875:RDW589877 RNQ589875:RNS589877 RXM589875:RXO589877 SHI589875:SHK589877 SRE589875:SRG589877 TBA589875:TBC589877 TKW589875:TKY589877 TUS589875:TUU589877 UEO589875:UEQ589877 UOK589875:UOM589877 UYG589875:UYI589877 VIC589875:VIE589877 VRY589875:VSA589877 WBU589875:WBW589877 WLQ589875:WLS589877 WVM589875:WVO589877 E655411:G655413 JA655411:JC655413 SW655411:SY655413 ACS655411:ACU655413 AMO655411:AMQ655413 AWK655411:AWM655413 BGG655411:BGI655413 BQC655411:BQE655413 BZY655411:CAA655413 CJU655411:CJW655413 CTQ655411:CTS655413 DDM655411:DDO655413 DNI655411:DNK655413 DXE655411:DXG655413 EHA655411:EHC655413 EQW655411:EQY655413 FAS655411:FAU655413 FKO655411:FKQ655413 FUK655411:FUM655413 GEG655411:GEI655413 GOC655411:GOE655413 GXY655411:GYA655413 HHU655411:HHW655413 HRQ655411:HRS655413 IBM655411:IBO655413 ILI655411:ILK655413 IVE655411:IVG655413 JFA655411:JFC655413 JOW655411:JOY655413 JYS655411:JYU655413 KIO655411:KIQ655413 KSK655411:KSM655413 LCG655411:LCI655413 LMC655411:LME655413 LVY655411:LWA655413 MFU655411:MFW655413 MPQ655411:MPS655413 MZM655411:MZO655413 NJI655411:NJK655413 NTE655411:NTG655413 ODA655411:ODC655413 OMW655411:OMY655413 OWS655411:OWU655413 PGO655411:PGQ655413 PQK655411:PQM655413 QAG655411:QAI655413 QKC655411:QKE655413 QTY655411:QUA655413 RDU655411:RDW655413 RNQ655411:RNS655413 RXM655411:RXO655413 SHI655411:SHK655413 SRE655411:SRG655413 TBA655411:TBC655413 TKW655411:TKY655413 TUS655411:TUU655413 UEO655411:UEQ655413 UOK655411:UOM655413 UYG655411:UYI655413 VIC655411:VIE655413 VRY655411:VSA655413 WBU655411:WBW655413 WLQ655411:WLS655413 WVM655411:WVO655413 E720947:G720949 JA720947:JC720949 SW720947:SY720949 ACS720947:ACU720949 AMO720947:AMQ720949 AWK720947:AWM720949 BGG720947:BGI720949 BQC720947:BQE720949 BZY720947:CAA720949 CJU720947:CJW720949 CTQ720947:CTS720949 DDM720947:DDO720949 DNI720947:DNK720949 DXE720947:DXG720949 EHA720947:EHC720949 EQW720947:EQY720949 FAS720947:FAU720949 FKO720947:FKQ720949 FUK720947:FUM720949 GEG720947:GEI720949 GOC720947:GOE720949 GXY720947:GYA720949 HHU720947:HHW720949 HRQ720947:HRS720949 IBM720947:IBO720949 ILI720947:ILK720949 IVE720947:IVG720949 JFA720947:JFC720949 JOW720947:JOY720949 JYS720947:JYU720949 KIO720947:KIQ720949 KSK720947:KSM720949 LCG720947:LCI720949 LMC720947:LME720949 LVY720947:LWA720949 MFU720947:MFW720949 MPQ720947:MPS720949 MZM720947:MZO720949 NJI720947:NJK720949 NTE720947:NTG720949 ODA720947:ODC720949 OMW720947:OMY720949 OWS720947:OWU720949 PGO720947:PGQ720949 PQK720947:PQM720949 QAG720947:QAI720949 QKC720947:QKE720949 QTY720947:QUA720949 RDU720947:RDW720949 RNQ720947:RNS720949 RXM720947:RXO720949 SHI720947:SHK720949 SRE720947:SRG720949 TBA720947:TBC720949 TKW720947:TKY720949 TUS720947:TUU720949 UEO720947:UEQ720949 UOK720947:UOM720949 UYG720947:UYI720949 VIC720947:VIE720949 VRY720947:VSA720949 WBU720947:WBW720949 WLQ720947:WLS720949 WVM720947:WVO720949 E786483:G786485 JA786483:JC786485 SW786483:SY786485 ACS786483:ACU786485 AMO786483:AMQ786485 AWK786483:AWM786485 BGG786483:BGI786485 BQC786483:BQE786485 BZY786483:CAA786485 CJU786483:CJW786485 CTQ786483:CTS786485 DDM786483:DDO786485 DNI786483:DNK786485 DXE786483:DXG786485 EHA786483:EHC786485 EQW786483:EQY786485 FAS786483:FAU786485 FKO786483:FKQ786485 FUK786483:FUM786485 GEG786483:GEI786485 GOC786483:GOE786485 GXY786483:GYA786485 HHU786483:HHW786485 HRQ786483:HRS786485 IBM786483:IBO786485 ILI786483:ILK786485 IVE786483:IVG786485 JFA786483:JFC786485 JOW786483:JOY786485 JYS786483:JYU786485 KIO786483:KIQ786485 KSK786483:KSM786485 LCG786483:LCI786485 LMC786483:LME786485 LVY786483:LWA786485 MFU786483:MFW786485 MPQ786483:MPS786485 MZM786483:MZO786485 NJI786483:NJK786485 NTE786483:NTG786485 ODA786483:ODC786485 OMW786483:OMY786485 OWS786483:OWU786485 PGO786483:PGQ786485 PQK786483:PQM786485 QAG786483:QAI786485 QKC786483:QKE786485 QTY786483:QUA786485 RDU786483:RDW786485 RNQ786483:RNS786485 RXM786483:RXO786485 SHI786483:SHK786485 SRE786483:SRG786485 TBA786483:TBC786485 TKW786483:TKY786485 TUS786483:TUU786485 UEO786483:UEQ786485 UOK786483:UOM786485 UYG786483:UYI786485 VIC786483:VIE786485 VRY786483:VSA786485 WBU786483:WBW786485 WLQ786483:WLS786485 WVM786483:WVO786485 E852019:G852021 JA852019:JC852021 SW852019:SY852021 ACS852019:ACU852021 AMO852019:AMQ852021 AWK852019:AWM852021 BGG852019:BGI852021 BQC852019:BQE852021 BZY852019:CAA852021 CJU852019:CJW852021 CTQ852019:CTS852021 DDM852019:DDO852021 DNI852019:DNK852021 DXE852019:DXG852021 EHA852019:EHC852021 EQW852019:EQY852021 FAS852019:FAU852021 FKO852019:FKQ852021 FUK852019:FUM852021 GEG852019:GEI852021 GOC852019:GOE852021 GXY852019:GYA852021 HHU852019:HHW852021 HRQ852019:HRS852021 IBM852019:IBO852021 ILI852019:ILK852021 IVE852019:IVG852021 JFA852019:JFC852021 JOW852019:JOY852021 JYS852019:JYU852021 KIO852019:KIQ852021 KSK852019:KSM852021 LCG852019:LCI852021 LMC852019:LME852021 LVY852019:LWA852021 MFU852019:MFW852021 MPQ852019:MPS852021 MZM852019:MZO852021 NJI852019:NJK852021 NTE852019:NTG852021 ODA852019:ODC852021 OMW852019:OMY852021 OWS852019:OWU852021 PGO852019:PGQ852021 PQK852019:PQM852021 QAG852019:QAI852021 QKC852019:QKE852021 QTY852019:QUA852021 RDU852019:RDW852021 RNQ852019:RNS852021 RXM852019:RXO852021 SHI852019:SHK852021 SRE852019:SRG852021 TBA852019:TBC852021 TKW852019:TKY852021 TUS852019:TUU852021 UEO852019:UEQ852021 UOK852019:UOM852021 UYG852019:UYI852021 VIC852019:VIE852021 VRY852019:VSA852021 WBU852019:WBW852021 WLQ852019:WLS852021 WVM852019:WVO852021 E917555:G917557 JA917555:JC917557 SW917555:SY917557 ACS917555:ACU917557 AMO917555:AMQ917557 AWK917555:AWM917557 BGG917555:BGI917557 BQC917555:BQE917557 BZY917555:CAA917557 CJU917555:CJW917557 CTQ917555:CTS917557 DDM917555:DDO917557 DNI917555:DNK917557 DXE917555:DXG917557 EHA917555:EHC917557 EQW917555:EQY917557 FAS917555:FAU917557 FKO917555:FKQ917557 FUK917555:FUM917557 GEG917555:GEI917557 GOC917555:GOE917557 GXY917555:GYA917557 HHU917555:HHW917557 HRQ917555:HRS917557 IBM917555:IBO917557 ILI917555:ILK917557 IVE917555:IVG917557 JFA917555:JFC917557 JOW917555:JOY917557 JYS917555:JYU917557 KIO917555:KIQ917557 KSK917555:KSM917557 LCG917555:LCI917557 LMC917555:LME917557 LVY917555:LWA917557 MFU917555:MFW917557 MPQ917555:MPS917557 MZM917555:MZO917557 NJI917555:NJK917557 NTE917555:NTG917557 ODA917555:ODC917557 OMW917555:OMY917557 OWS917555:OWU917557 PGO917555:PGQ917557 PQK917555:PQM917557 QAG917555:QAI917557 QKC917555:QKE917557 QTY917555:QUA917557 RDU917555:RDW917557 RNQ917555:RNS917557 RXM917555:RXO917557 SHI917555:SHK917557 SRE917555:SRG917557 TBA917555:TBC917557 TKW917555:TKY917557 TUS917555:TUU917557 UEO917555:UEQ917557 UOK917555:UOM917557 UYG917555:UYI917557 VIC917555:VIE917557 VRY917555:VSA917557 WBU917555:WBW917557 WLQ917555:WLS917557 WVM917555:WVO917557 E983091:G983093 JA983091:JC983093 SW983091:SY983093 ACS983091:ACU983093 AMO983091:AMQ983093 AWK983091:AWM983093 BGG983091:BGI983093 BQC983091:BQE983093 BZY983091:CAA983093 CJU983091:CJW983093 CTQ983091:CTS983093 DDM983091:DDO983093 DNI983091:DNK983093 DXE983091:DXG983093 EHA983091:EHC983093 EQW983091:EQY983093 FAS983091:FAU983093 FKO983091:FKQ983093 FUK983091:FUM983093 GEG983091:GEI983093 GOC983091:GOE983093 GXY983091:GYA983093 HHU983091:HHW983093 HRQ983091:HRS983093 IBM983091:IBO983093 ILI983091:ILK983093 IVE983091:IVG983093 JFA983091:JFC983093 JOW983091:JOY983093 JYS983091:JYU983093 KIO983091:KIQ983093 KSK983091:KSM983093 LCG983091:LCI983093 LMC983091:LME983093 LVY983091:LWA983093 MFU983091:MFW983093 MPQ983091:MPS983093 MZM983091:MZO983093 NJI983091:NJK983093 NTE983091:NTG983093 ODA983091:ODC983093 OMW983091:OMY983093 OWS983091:OWU983093 PGO983091:PGQ983093 PQK983091:PQM983093 QAG983091:QAI983093 QKC983091:QKE983093 QTY983091:QUA983093 RDU983091:RDW983093 RNQ983091:RNS983093 RXM983091:RXO983093 SHI983091:SHK983093 SRE983091:SRG983093 TBA983091:TBC983093 TKW983091:TKY983093 TUS983091:TUU983093 UEO983091:UEQ983093 UOK983091:UOM983093 UYG983091:UYI983093 VIC983091:VIE983093 VRY983091:VSA983093 WBU983091:WBW983093 WLQ983091:WLS983093 WVM983091:WVO983093" xr:uid="{03753EAA-FA53-4F38-A70D-BAADF38E971D}">
      <formula1>$N$51</formula1>
    </dataValidation>
    <dataValidation type="list" allowBlank="1" showInputMessage="1" showErrorMessage="1" sqref="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xr:uid="{1D4B4036-CA2D-47DE-8920-1E957DBD8116}">
      <formula1>дада</formula1>
    </dataValidation>
    <dataValidation type="list" allowBlank="1" showInputMessage="1" showErrorMessage="1" sqref="E82:G83 JA82:JC83 SW82:SY83 ACS82:ACU83 AMO82:AMQ83 AWK82:AWM83 BGG82:BGI83 BQC82:BQE83 BZY82:CAA83 CJU82:CJW83 CTQ82:CTS83 DDM82:DDO83 DNI82:DNK83 DXE82:DXG83 EHA82:EHC83 EQW82:EQY83 FAS82:FAU83 FKO82:FKQ83 FUK82:FUM83 GEG82:GEI83 GOC82:GOE83 GXY82:GYA83 HHU82:HHW83 HRQ82:HRS83 IBM82:IBO83 ILI82:ILK83 IVE82:IVG83 JFA82:JFC83 JOW82:JOY83 JYS82:JYU83 KIO82:KIQ83 KSK82:KSM83 LCG82:LCI83 LMC82:LME83 LVY82:LWA83 MFU82:MFW83 MPQ82:MPS83 MZM82:MZO83 NJI82:NJK83 NTE82:NTG83 ODA82:ODC83 OMW82:OMY83 OWS82:OWU83 PGO82:PGQ83 PQK82:PQM83 QAG82:QAI83 QKC82:QKE83 QTY82:QUA83 RDU82:RDW83 RNQ82:RNS83 RXM82:RXO83 SHI82:SHK83 SRE82:SRG83 TBA82:TBC83 TKW82:TKY83 TUS82:TUU83 UEO82:UEQ83 UOK82:UOM83 UYG82:UYI83 VIC82:VIE83 VRY82:VSA83 WBU82:WBW83 WLQ82:WLS83 WVM82:WVO83 E65618:G65619 JA65618:JC65619 SW65618:SY65619 ACS65618:ACU65619 AMO65618:AMQ65619 AWK65618:AWM65619 BGG65618:BGI65619 BQC65618:BQE65619 BZY65618:CAA65619 CJU65618:CJW65619 CTQ65618:CTS65619 DDM65618:DDO65619 DNI65618:DNK65619 DXE65618:DXG65619 EHA65618:EHC65619 EQW65618:EQY65619 FAS65618:FAU65619 FKO65618:FKQ65619 FUK65618:FUM65619 GEG65618:GEI65619 GOC65618:GOE65619 GXY65618:GYA65619 HHU65618:HHW65619 HRQ65618:HRS65619 IBM65618:IBO65619 ILI65618:ILK65619 IVE65618:IVG65619 JFA65618:JFC65619 JOW65618:JOY65619 JYS65618:JYU65619 KIO65618:KIQ65619 KSK65618:KSM65619 LCG65618:LCI65619 LMC65618:LME65619 LVY65618:LWA65619 MFU65618:MFW65619 MPQ65618:MPS65619 MZM65618:MZO65619 NJI65618:NJK65619 NTE65618:NTG65619 ODA65618:ODC65619 OMW65618:OMY65619 OWS65618:OWU65619 PGO65618:PGQ65619 PQK65618:PQM65619 QAG65618:QAI65619 QKC65618:QKE65619 QTY65618:QUA65619 RDU65618:RDW65619 RNQ65618:RNS65619 RXM65618:RXO65619 SHI65618:SHK65619 SRE65618:SRG65619 TBA65618:TBC65619 TKW65618:TKY65619 TUS65618:TUU65619 UEO65618:UEQ65619 UOK65618:UOM65619 UYG65618:UYI65619 VIC65618:VIE65619 VRY65618:VSA65619 WBU65618:WBW65619 WLQ65618:WLS65619 WVM65618:WVO65619 E131154:G131155 JA131154:JC131155 SW131154:SY131155 ACS131154:ACU131155 AMO131154:AMQ131155 AWK131154:AWM131155 BGG131154:BGI131155 BQC131154:BQE131155 BZY131154:CAA131155 CJU131154:CJW131155 CTQ131154:CTS131155 DDM131154:DDO131155 DNI131154:DNK131155 DXE131154:DXG131155 EHA131154:EHC131155 EQW131154:EQY131155 FAS131154:FAU131155 FKO131154:FKQ131155 FUK131154:FUM131155 GEG131154:GEI131155 GOC131154:GOE131155 GXY131154:GYA131155 HHU131154:HHW131155 HRQ131154:HRS131155 IBM131154:IBO131155 ILI131154:ILK131155 IVE131154:IVG131155 JFA131154:JFC131155 JOW131154:JOY131155 JYS131154:JYU131155 KIO131154:KIQ131155 KSK131154:KSM131155 LCG131154:LCI131155 LMC131154:LME131155 LVY131154:LWA131155 MFU131154:MFW131155 MPQ131154:MPS131155 MZM131154:MZO131155 NJI131154:NJK131155 NTE131154:NTG131155 ODA131154:ODC131155 OMW131154:OMY131155 OWS131154:OWU131155 PGO131154:PGQ131155 PQK131154:PQM131155 QAG131154:QAI131155 QKC131154:QKE131155 QTY131154:QUA131155 RDU131154:RDW131155 RNQ131154:RNS131155 RXM131154:RXO131155 SHI131154:SHK131155 SRE131154:SRG131155 TBA131154:TBC131155 TKW131154:TKY131155 TUS131154:TUU131155 UEO131154:UEQ131155 UOK131154:UOM131155 UYG131154:UYI131155 VIC131154:VIE131155 VRY131154:VSA131155 WBU131154:WBW131155 WLQ131154:WLS131155 WVM131154:WVO131155 E196690:G196691 JA196690:JC196691 SW196690:SY196691 ACS196690:ACU196691 AMO196690:AMQ196691 AWK196690:AWM196691 BGG196690:BGI196691 BQC196690:BQE196691 BZY196690:CAA196691 CJU196690:CJW196691 CTQ196690:CTS196691 DDM196690:DDO196691 DNI196690:DNK196691 DXE196690:DXG196691 EHA196690:EHC196691 EQW196690:EQY196691 FAS196690:FAU196691 FKO196690:FKQ196691 FUK196690:FUM196691 GEG196690:GEI196691 GOC196690:GOE196691 GXY196690:GYA196691 HHU196690:HHW196691 HRQ196690:HRS196691 IBM196690:IBO196691 ILI196690:ILK196691 IVE196690:IVG196691 JFA196690:JFC196691 JOW196690:JOY196691 JYS196690:JYU196691 KIO196690:KIQ196691 KSK196690:KSM196691 LCG196690:LCI196691 LMC196690:LME196691 LVY196690:LWA196691 MFU196690:MFW196691 MPQ196690:MPS196691 MZM196690:MZO196691 NJI196690:NJK196691 NTE196690:NTG196691 ODA196690:ODC196691 OMW196690:OMY196691 OWS196690:OWU196691 PGO196690:PGQ196691 PQK196690:PQM196691 QAG196690:QAI196691 QKC196690:QKE196691 QTY196690:QUA196691 RDU196690:RDW196691 RNQ196690:RNS196691 RXM196690:RXO196691 SHI196690:SHK196691 SRE196690:SRG196691 TBA196690:TBC196691 TKW196690:TKY196691 TUS196690:TUU196691 UEO196690:UEQ196691 UOK196690:UOM196691 UYG196690:UYI196691 VIC196690:VIE196691 VRY196690:VSA196691 WBU196690:WBW196691 WLQ196690:WLS196691 WVM196690:WVO196691 E262226:G262227 JA262226:JC262227 SW262226:SY262227 ACS262226:ACU262227 AMO262226:AMQ262227 AWK262226:AWM262227 BGG262226:BGI262227 BQC262226:BQE262227 BZY262226:CAA262227 CJU262226:CJW262227 CTQ262226:CTS262227 DDM262226:DDO262227 DNI262226:DNK262227 DXE262226:DXG262227 EHA262226:EHC262227 EQW262226:EQY262227 FAS262226:FAU262227 FKO262226:FKQ262227 FUK262226:FUM262227 GEG262226:GEI262227 GOC262226:GOE262227 GXY262226:GYA262227 HHU262226:HHW262227 HRQ262226:HRS262227 IBM262226:IBO262227 ILI262226:ILK262227 IVE262226:IVG262227 JFA262226:JFC262227 JOW262226:JOY262227 JYS262226:JYU262227 KIO262226:KIQ262227 KSK262226:KSM262227 LCG262226:LCI262227 LMC262226:LME262227 LVY262226:LWA262227 MFU262226:MFW262227 MPQ262226:MPS262227 MZM262226:MZO262227 NJI262226:NJK262227 NTE262226:NTG262227 ODA262226:ODC262227 OMW262226:OMY262227 OWS262226:OWU262227 PGO262226:PGQ262227 PQK262226:PQM262227 QAG262226:QAI262227 QKC262226:QKE262227 QTY262226:QUA262227 RDU262226:RDW262227 RNQ262226:RNS262227 RXM262226:RXO262227 SHI262226:SHK262227 SRE262226:SRG262227 TBA262226:TBC262227 TKW262226:TKY262227 TUS262226:TUU262227 UEO262226:UEQ262227 UOK262226:UOM262227 UYG262226:UYI262227 VIC262226:VIE262227 VRY262226:VSA262227 WBU262226:WBW262227 WLQ262226:WLS262227 WVM262226:WVO262227 E327762:G327763 JA327762:JC327763 SW327762:SY327763 ACS327762:ACU327763 AMO327762:AMQ327763 AWK327762:AWM327763 BGG327762:BGI327763 BQC327762:BQE327763 BZY327762:CAA327763 CJU327762:CJW327763 CTQ327762:CTS327763 DDM327762:DDO327763 DNI327762:DNK327763 DXE327762:DXG327763 EHA327762:EHC327763 EQW327762:EQY327763 FAS327762:FAU327763 FKO327762:FKQ327763 FUK327762:FUM327763 GEG327762:GEI327763 GOC327762:GOE327763 GXY327762:GYA327763 HHU327762:HHW327763 HRQ327762:HRS327763 IBM327762:IBO327763 ILI327762:ILK327763 IVE327762:IVG327763 JFA327762:JFC327763 JOW327762:JOY327763 JYS327762:JYU327763 KIO327762:KIQ327763 KSK327762:KSM327763 LCG327762:LCI327763 LMC327762:LME327763 LVY327762:LWA327763 MFU327762:MFW327763 MPQ327762:MPS327763 MZM327762:MZO327763 NJI327762:NJK327763 NTE327762:NTG327763 ODA327762:ODC327763 OMW327762:OMY327763 OWS327762:OWU327763 PGO327762:PGQ327763 PQK327762:PQM327763 QAG327762:QAI327763 QKC327762:QKE327763 QTY327762:QUA327763 RDU327762:RDW327763 RNQ327762:RNS327763 RXM327762:RXO327763 SHI327762:SHK327763 SRE327762:SRG327763 TBA327762:TBC327763 TKW327762:TKY327763 TUS327762:TUU327763 UEO327762:UEQ327763 UOK327762:UOM327763 UYG327762:UYI327763 VIC327762:VIE327763 VRY327762:VSA327763 WBU327762:WBW327763 WLQ327762:WLS327763 WVM327762:WVO327763 E393298:G393299 JA393298:JC393299 SW393298:SY393299 ACS393298:ACU393299 AMO393298:AMQ393299 AWK393298:AWM393299 BGG393298:BGI393299 BQC393298:BQE393299 BZY393298:CAA393299 CJU393298:CJW393299 CTQ393298:CTS393299 DDM393298:DDO393299 DNI393298:DNK393299 DXE393298:DXG393299 EHA393298:EHC393299 EQW393298:EQY393299 FAS393298:FAU393299 FKO393298:FKQ393299 FUK393298:FUM393299 GEG393298:GEI393299 GOC393298:GOE393299 GXY393298:GYA393299 HHU393298:HHW393299 HRQ393298:HRS393299 IBM393298:IBO393299 ILI393298:ILK393299 IVE393298:IVG393299 JFA393298:JFC393299 JOW393298:JOY393299 JYS393298:JYU393299 KIO393298:KIQ393299 KSK393298:KSM393299 LCG393298:LCI393299 LMC393298:LME393299 LVY393298:LWA393299 MFU393298:MFW393299 MPQ393298:MPS393299 MZM393298:MZO393299 NJI393298:NJK393299 NTE393298:NTG393299 ODA393298:ODC393299 OMW393298:OMY393299 OWS393298:OWU393299 PGO393298:PGQ393299 PQK393298:PQM393299 QAG393298:QAI393299 QKC393298:QKE393299 QTY393298:QUA393299 RDU393298:RDW393299 RNQ393298:RNS393299 RXM393298:RXO393299 SHI393298:SHK393299 SRE393298:SRG393299 TBA393298:TBC393299 TKW393298:TKY393299 TUS393298:TUU393299 UEO393298:UEQ393299 UOK393298:UOM393299 UYG393298:UYI393299 VIC393298:VIE393299 VRY393298:VSA393299 WBU393298:WBW393299 WLQ393298:WLS393299 WVM393298:WVO393299 E458834:G458835 JA458834:JC458835 SW458834:SY458835 ACS458834:ACU458835 AMO458834:AMQ458835 AWK458834:AWM458835 BGG458834:BGI458835 BQC458834:BQE458835 BZY458834:CAA458835 CJU458834:CJW458835 CTQ458834:CTS458835 DDM458834:DDO458835 DNI458834:DNK458835 DXE458834:DXG458835 EHA458834:EHC458835 EQW458834:EQY458835 FAS458834:FAU458835 FKO458834:FKQ458835 FUK458834:FUM458835 GEG458834:GEI458835 GOC458834:GOE458835 GXY458834:GYA458835 HHU458834:HHW458835 HRQ458834:HRS458835 IBM458834:IBO458835 ILI458834:ILK458835 IVE458834:IVG458835 JFA458834:JFC458835 JOW458834:JOY458835 JYS458834:JYU458835 KIO458834:KIQ458835 KSK458834:KSM458835 LCG458834:LCI458835 LMC458834:LME458835 LVY458834:LWA458835 MFU458834:MFW458835 MPQ458834:MPS458835 MZM458834:MZO458835 NJI458834:NJK458835 NTE458834:NTG458835 ODA458834:ODC458835 OMW458834:OMY458835 OWS458834:OWU458835 PGO458834:PGQ458835 PQK458834:PQM458835 QAG458834:QAI458835 QKC458834:QKE458835 QTY458834:QUA458835 RDU458834:RDW458835 RNQ458834:RNS458835 RXM458834:RXO458835 SHI458834:SHK458835 SRE458834:SRG458835 TBA458834:TBC458835 TKW458834:TKY458835 TUS458834:TUU458835 UEO458834:UEQ458835 UOK458834:UOM458835 UYG458834:UYI458835 VIC458834:VIE458835 VRY458834:VSA458835 WBU458834:WBW458835 WLQ458834:WLS458835 WVM458834:WVO458835 E524370:G524371 JA524370:JC524371 SW524370:SY524371 ACS524370:ACU524371 AMO524370:AMQ524371 AWK524370:AWM524371 BGG524370:BGI524371 BQC524370:BQE524371 BZY524370:CAA524371 CJU524370:CJW524371 CTQ524370:CTS524371 DDM524370:DDO524371 DNI524370:DNK524371 DXE524370:DXG524371 EHA524370:EHC524371 EQW524370:EQY524371 FAS524370:FAU524371 FKO524370:FKQ524371 FUK524370:FUM524371 GEG524370:GEI524371 GOC524370:GOE524371 GXY524370:GYA524371 HHU524370:HHW524371 HRQ524370:HRS524371 IBM524370:IBO524371 ILI524370:ILK524371 IVE524370:IVG524371 JFA524370:JFC524371 JOW524370:JOY524371 JYS524370:JYU524371 KIO524370:KIQ524371 KSK524370:KSM524371 LCG524370:LCI524371 LMC524370:LME524371 LVY524370:LWA524371 MFU524370:MFW524371 MPQ524370:MPS524371 MZM524370:MZO524371 NJI524370:NJK524371 NTE524370:NTG524371 ODA524370:ODC524371 OMW524370:OMY524371 OWS524370:OWU524371 PGO524370:PGQ524371 PQK524370:PQM524371 QAG524370:QAI524371 QKC524370:QKE524371 QTY524370:QUA524371 RDU524370:RDW524371 RNQ524370:RNS524371 RXM524370:RXO524371 SHI524370:SHK524371 SRE524370:SRG524371 TBA524370:TBC524371 TKW524370:TKY524371 TUS524370:TUU524371 UEO524370:UEQ524371 UOK524370:UOM524371 UYG524370:UYI524371 VIC524370:VIE524371 VRY524370:VSA524371 WBU524370:WBW524371 WLQ524370:WLS524371 WVM524370:WVO524371 E589906:G589907 JA589906:JC589907 SW589906:SY589907 ACS589906:ACU589907 AMO589906:AMQ589907 AWK589906:AWM589907 BGG589906:BGI589907 BQC589906:BQE589907 BZY589906:CAA589907 CJU589906:CJW589907 CTQ589906:CTS589907 DDM589906:DDO589907 DNI589906:DNK589907 DXE589906:DXG589907 EHA589906:EHC589907 EQW589906:EQY589907 FAS589906:FAU589907 FKO589906:FKQ589907 FUK589906:FUM589907 GEG589906:GEI589907 GOC589906:GOE589907 GXY589906:GYA589907 HHU589906:HHW589907 HRQ589906:HRS589907 IBM589906:IBO589907 ILI589906:ILK589907 IVE589906:IVG589907 JFA589906:JFC589907 JOW589906:JOY589907 JYS589906:JYU589907 KIO589906:KIQ589907 KSK589906:KSM589907 LCG589906:LCI589907 LMC589906:LME589907 LVY589906:LWA589907 MFU589906:MFW589907 MPQ589906:MPS589907 MZM589906:MZO589907 NJI589906:NJK589907 NTE589906:NTG589907 ODA589906:ODC589907 OMW589906:OMY589907 OWS589906:OWU589907 PGO589906:PGQ589907 PQK589906:PQM589907 QAG589906:QAI589907 QKC589906:QKE589907 QTY589906:QUA589907 RDU589906:RDW589907 RNQ589906:RNS589907 RXM589906:RXO589907 SHI589906:SHK589907 SRE589906:SRG589907 TBA589906:TBC589907 TKW589906:TKY589907 TUS589906:TUU589907 UEO589906:UEQ589907 UOK589906:UOM589907 UYG589906:UYI589907 VIC589906:VIE589907 VRY589906:VSA589907 WBU589906:WBW589907 WLQ589906:WLS589907 WVM589906:WVO589907 E655442:G655443 JA655442:JC655443 SW655442:SY655443 ACS655442:ACU655443 AMO655442:AMQ655443 AWK655442:AWM655443 BGG655442:BGI655443 BQC655442:BQE655443 BZY655442:CAA655443 CJU655442:CJW655443 CTQ655442:CTS655443 DDM655442:DDO655443 DNI655442:DNK655443 DXE655442:DXG655443 EHA655442:EHC655443 EQW655442:EQY655443 FAS655442:FAU655443 FKO655442:FKQ655443 FUK655442:FUM655443 GEG655442:GEI655443 GOC655442:GOE655443 GXY655442:GYA655443 HHU655442:HHW655443 HRQ655442:HRS655443 IBM655442:IBO655443 ILI655442:ILK655443 IVE655442:IVG655443 JFA655442:JFC655443 JOW655442:JOY655443 JYS655442:JYU655443 KIO655442:KIQ655443 KSK655442:KSM655443 LCG655442:LCI655443 LMC655442:LME655443 LVY655442:LWA655443 MFU655442:MFW655443 MPQ655442:MPS655443 MZM655442:MZO655443 NJI655442:NJK655443 NTE655442:NTG655443 ODA655442:ODC655443 OMW655442:OMY655443 OWS655442:OWU655443 PGO655442:PGQ655443 PQK655442:PQM655443 QAG655442:QAI655443 QKC655442:QKE655443 QTY655442:QUA655443 RDU655442:RDW655443 RNQ655442:RNS655443 RXM655442:RXO655443 SHI655442:SHK655443 SRE655442:SRG655443 TBA655442:TBC655443 TKW655442:TKY655443 TUS655442:TUU655443 UEO655442:UEQ655443 UOK655442:UOM655443 UYG655442:UYI655443 VIC655442:VIE655443 VRY655442:VSA655443 WBU655442:WBW655443 WLQ655442:WLS655443 WVM655442:WVO655443 E720978:G720979 JA720978:JC720979 SW720978:SY720979 ACS720978:ACU720979 AMO720978:AMQ720979 AWK720978:AWM720979 BGG720978:BGI720979 BQC720978:BQE720979 BZY720978:CAA720979 CJU720978:CJW720979 CTQ720978:CTS720979 DDM720978:DDO720979 DNI720978:DNK720979 DXE720978:DXG720979 EHA720978:EHC720979 EQW720978:EQY720979 FAS720978:FAU720979 FKO720978:FKQ720979 FUK720978:FUM720979 GEG720978:GEI720979 GOC720978:GOE720979 GXY720978:GYA720979 HHU720978:HHW720979 HRQ720978:HRS720979 IBM720978:IBO720979 ILI720978:ILK720979 IVE720978:IVG720979 JFA720978:JFC720979 JOW720978:JOY720979 JYS720978:JYU720979 KIO720978:KIQ720979 KSK720978:KSM720979 LCG720978:LCI720979 LMC720978:LME720979 LVY720978:LWA720979 MFU720978:MFW720979 MPQ720978:MPS720979 MZM720978:MZO720979 NJI720978:NJK720979 NTE720978:NTG720979 ODA720978:ODC720979 OMW720978:OMY720979 OWS720978:OWU720979 PGO720978:PGQ720979 PQK720978:PQM720979 QAG720978:QAI720979 QKC720978:QKE720979 QTY720978:QUA720979 RDU720978:RDW720979 RNQ720978:RNS720979 RXM720978:RXO720979 SHI720978:SHK720979 SRE720978:SRG720979 TBA720978:TBC720979 TKW720978:TKY720979 TUS720978:TUU720979 UEO720978:UEQ720979 UOK720978:UOM720979 UYG720978:UYI720979 VIC720978:VIE720979 VRY720978:VSA720979 WBU720978:WBW720979 WLQ720978:WLS720979 WVM720978:WVO720979 E786514:G786515 JA786514:JC786515 SW786514:SY786515 ACS786514:ACU786515 AMO786514:AMQ786515 AWK786514:AWM786515 BGG786514:BGI786515 BQC786514:BQE786515 BZY786514:CAA786515 CJU786514:CJW786515 CTQ786514:CTS786515 DDM786514:DDO786515 DNI786514:DNK786515 DXE786514:DXG786515 EHA786514:EHC786515 EQW786514:EQY786515 FAS786514:FAU786515 FKO786514:FKQ786515 FUK786514:FUM786515 GEG786514:GEI786515 GOC786514:GOE786515 GXY786514:GYA786515 HHU786514:HHW786515 HRQ786514:HRS786515 IBM786514:IBO786515 ILI786514:ILK786515 IVE786514:IVG786515 JFA786514:JFC786515 JOW786514:JOY786515 JYS786514:JYU786515 KIO786514:KIQ786515 KSK786514:KSM786515 LCG786514:LCI786515 LMC786514:LME786515 LVY786514:LWA786515 MFU786514:MFW786515 MPQ786514:MPS786515 MZM786514:MZO786515 NJI786514:NJK786515 NTE786514:NTG786515 ODA786514:ODC786515 OMW786514:OMY786515 OWS786514:OWU786515 PGO786514:PGQ786515 PQK786514:PQM786515 QAG786514:QAI786515 QKC786514:QKE786515 QTY786514:QUA786515 RDU786514:RDW786515 RNQ786514:RNS786515 RXM786514:RXO786515 SHI786514:SHK786515 SRE786514:SRG786515 TBA786514:TBC786515 TKW786514:TKY786515 TUS786514:TUU786515 UEO786514:UEQ786515 UOK786514:UOM786515 UYG786514:UYI786515 VIC786514:VIE786515 VRY786514:VSA786515 WBU786514:WBW786515 WLQ786514:WLS786515 WVM786514:WVO786515 E852050:G852051 JA852050:JC852051 SW852050:SY852051 ACS852050:ACU852051 AMO852050:AMQ852051 AWK852050:AWM852051 BGG852050:BGI852051 BQC852050:BQE852051 BZY852050:CAA852051 CJU852050:CJW852051 CTQ852050:CTS852051 DDM852050:DDO852051 DNI852050:DNK852051 DXE852050:DXG852051 EHA852050:EHC852051 EQW852050:EQY852051 FAS852050:FAU852051 FKO852050:FKQ852051 FUK852050:FUM852051 GEG852050:GEI852051 GOC852050:GOE852051 GXY852050:GYA852051 HHU852050:HHW852051 HRQ852050:HRS852051 IBM852050:IBO852051 ILI852050:ILK852051 IVE852050:IVG852051 JFA852050:JFC852051 JOW852050:JOY852051 JYS852050:JYU852051 KIO852050:KIQ852051 KSK852050:KSM852051 LCG852050:LCI852051 LMC852050:LME852051 LVY852050:LWA852051 MFU852050:MFW852051 MPQ852050:MPS852051 MZM852050:MZO852051 NJI852050:NJK852051 NTE852050:NTG852051 ODA852050:ODC852051 OMW852050:OMY852051 OWS852050:OWU852051 PGO852050:PGQ852051 PQK852050:PQM852051 QAG852050:QAI852051 QKC852050:QKE852051 QTY852050:QUA852051 RDU852050:RDW852051 RNQ852050:RNS852051 RXM852050:RXO852051 SHI852050:SHK852051 SRE852050:SRG852051 TBA852050:TBC852051 TKW852050:TKY852051 TUS852050:TUU852051 UEO852050:UEQ852051 UOK852050:UOM852051 UYG852050:UYI852051 VIC852050:VIE852051 VRY852050:VSA852051 WBU852050:WBW852051 WLQ852050:WLS852051 WVM852050:WVO852051 E917586:G917587 JA917586:JC917587 SW917586:SY917587 ACS917586:ACU917587 AMO917586:AMQ917587 AWK917586:AWM917587 BGG917586:BGI917587 BQC917586:BQE917587 BZY917586:CAA917587 CJU917586:CJW917587 CTQ917586:CTS917587 DDM917586:DDO917587 DNI917586:DNK917587 DXE917586:DXG917587 EHA917586:EHC917587 EQW917586:EQY917587 FAS917586:FAU917587 FKO917586:FKQ917587 FUK917586:FUM917587 GEG917586:GEI917587 GOC917586:GOE917587 GXY917586:GYA917587 HHU917586:HHW917587 HRQ917586:HRS917587 IBM917586:IBO917587 ILI917586:ILK917587 IVE917586:IVG917587 JFA917586:JFC917587 JOW917586:JOY917587 JYS917586:JYU917587 KIO917586:KIQ917587 KSK917586:KSM917587 LCG917586:LCI917587 LMC917586:LME917587 LVY917586:LWA917587 MFU917586:MFW917587 MPQ917586:MPS917587 MZM917586:MZO917587 NJI917586:NJK917587 NTE917586:NTG917587 ODA917586:ODC917587 OMW917586:OMY917587 OWS917586:OWU917587 PGO917586:PGQ917587 PQK917586:PQM917587 QAG917586:QAI917587 QKC917586:QKE917587 QTY917586:QUA917587 RDU917586:RDW917587 RNQ917586:RNS917587 RXM917586:RXO917587 SHI917586:SHK917587 SRE917586:SRG917587 TBA917586:TBC917587 TKW917586:TKY917587 TUS917586:TUU917587 UEO917586:UEQ917587 UOK917586:UOM917587 UYG917586:UYI917587 VIC917586:VIE917587 VRY917586:VSA917587 WBU917586:WBW917587 WLQ917586:WLS917587 WVM917586:WVO917587 E983122:G983123 JA983122:JC983123 SW983122:SY983123 ACS983122:ACU983123 AMO983122:AMQ983123 AWK983122:AWM983123 BGG983122:BGI983123 BQC983122:BQE983123 BZY983122:CAA983123 CJU983122:CJW983123 CTQ983122:CTS983123 DDM983122:DDO983123 DNI983122:DNK983123 DXE983122:DXG983123 EHA983122:EHC983123 EQW983122:EQY983123 FAS983122:FAU983123 FKO983122:FKQ983123 FUK983122:FUM983123 GEG983122:GEI983123 GOC983122:GOE983123 GXY983122:GYA983123 HHU983122:HHW983123 HRQ983122:HRS983123 IBM983122:IBO983123 ILI983122:ILK983123 IVE983122:IVG983123 JFA983122:JFC983123 JOW983122:JOY983123 JYS983122:JYU983123 KIO983122:KIQ983123 KSK983122:KSM983123 LCG983122:LCI983123 LMC983122:LME983123 LVY983122:LWA983123 MFU983122:MFW983123 MPQ983122:MPS983123 MZM983122:MZO983123 NJI983122:NJK983123 NTE983122:NTG983123 ODA983122:ODC983123 OMW983122:OMY983123 OWS983122:OWU983123 PGO983122:PGQ983123 PQK983122:PQM983123 QAG983122:QAI983123 QKC983122:QKE983123 QTY983122:QUA983123 RDU983122:RDW983123 RNQ983122:RNS983123 RXM983122:RXO983123 SHI983122:SHK983123 SRE983122:SRG983123 TBA983122:TBC983123 TKW983122:TKY983123 TUS983122:TUU983123 UEO983122:UEQ983123 UOK983122:UOM983123 UYG983122:UYI983123 VIC983122:VIE983123 VRY983122:VSA983123 WBU983122:WBW983123 WLQ983122:WLS983123 WVM983122:WVO983123" xr:uid="{CFA8E6AD-A3A6-4084-A76D-3C834D866143}">
      <formula1>$N$82</formula1>
    </dataValidation>
    <dataValidation type="list" allowBlank="1" showInputMessage="1" showErrorMessage="1" sqref="D74:D147 IZ74:IZ147 SV74:SV147 ACR74:ACR147 AMN74:AMN147 AWJ74:AWJ147 BGF74:BGF147 BQB74:BQB147 BZX74:BZX147 CJT74:CJT147 CTP74:CTP147 DDL74:DDL147 DNH74:DNH147 DXD74:DXD147 EGZ74:EGZ147 EQV74:EQV147 FAR74:FAR147 FKN74:FKN147 FUJ74:FUJ147 GEF74:GEF147 GOB74:GOB147 GXX74:GXX147 HHT74:HHT147 HRP74:HRP147 IBL74:IBL147 ILH74:ILH147 IVD74:IVD147 JEZ74:JEZ147 JOV74:JOV147 JYR74:JYR147 KIN74:KIN147 KSJ74:KSJ147 LCF74:LCF147 LMB74:LMB147 LVX74:LVX147 MFT74:MFT147 MPP74:MPP147 MZL74:MZL147 NJH74:NJH147 NTD74:NTD147 OCZ74:OCZ147 OMV74:OMV147 OWR74:OWR147 PGN74:PGN147 PQJ74:PQJ147 QAF74:QAF147 QKB74:QKB147 QTX74:QTX147 RDT74:RDT147 RNP74:RNP147 RXL74:RXL147 SHH74:SHH147 SRD74:SRD147 TAZ74:TAZ147 TKV74:TKV147 TUR74:TUR147 UEN74:UEN147 UOJ74:UOJ147 UYF74:UYF147 VIB74:VIB147 VRX74:VRX147 WBT74:WBT147 WLP74:WLP147 WVL74:WVL147 D65610:D65683 IZ65610:IZ65683 SV65610:SV65683 ACR65610:ACR65683 AMN65610:AMN65683 AWJ65610:AWJ65683 BGF65610:BGF65683 BQB65610:BQB65683 BZX65610:BZX65683 CJT65610:CJT65683 CTP65610:CTP65683 DDL65610:DDL65683 DNH65610:DNH65683 DXD65610:DXD65683 EGZ65610:EGZ65683 EQV65610:EQV65683 FAR65610:FAR65683 FKN65610:FKN65683 FUJ65610:FUJ65683 GEF65610:GEF65683 GOB65610:GOB65683 GXX65610:GXX65683 HHT65610:HHT65683 HRP65610:HRP65683 IBL65610:IBL65683 ILH65610:ILH65683 IVD65610:IVD65683 JEZ65610:JEZ65683 JOV65610:JOV65683 JYR65610:JYR65683 KIN65610:KIN65683 KSJ65610:KSJ65683 LCF65610:LCF65683 LMB65610:LMB65683 LVX65610:LVX65683 MFT65610:MFT65683 MPP65610:MPP65683 MZL65610:MZL65683 NJH65610:NJH65683 NTD65610:NTD65683 OCZ65610:OCZ65683 OMV65610:OMV65683 OWR65610:OWR65683 PGN65610:PGN65683 PQJ65610:PQJ65683 QAF65610:QAF65683 QKB65610:QKB65683 QTX65610:QTX65683 RDT65610:RDT65683 RNP65610:RNP65683 RXL65610:RXL65683 SHH65610:SHH65683 SRD65610:SRD65683 TAZ65610:TAZ65683 TKV65610:TKV65683 TUR65610:TUR65683 UEN65610:UEN65683 UOJ65610:UOJ65683 UYF65610:UYF65683 VIB65610:VIB65683 VRX65610:VRX65683 WBT65610:WBT65683 WLP65610:WLP65683 WVL65610:WVL65683 D131146:D131219 IZ131146:IZ131219 SV131146:SV131219 ACR131146:ACR131219 AMN131146:AMN131219 AWJ131146:AWJ131219 BGF131146:BGF131219 BQB131146:BQB131219 BZX131146:BZX131219 CJT131146:CJT131219 CTP131146:CTP131219 DDL131146:DDL131219 DNH131146:DNH131219 DXD131146:DXD131219 EGZ131146:EGZ131219 EQV131146:EQV131219 FAR131146:FAR131219 FKN131146:FKN131219 FUJ131146:FUJ131219 GEF131146:GEF131219 GOB131146:GOB131219 GXX131146:GXX131219 HHT131146:HHT131219 HRP131146:HRP131219 IBL131146:IBL131219 ILH131146:ILH131219 IVD131146:IVD131219 JEZ131146:JEZ131219 JOV131146:JOV131219 JYR131146:JYR131219 KIN131146:KIN131219 KSJ131146:KSJ131219 LCF131146:LCF131219 LMB131146:LMB131219 LVX131146:LVX131219 MFT131146:MFT131219 MPP131146:MPP131219 MZL131146:MZL131219 NJH131146:NJH131219 NTD131146:NTD131219 OCZ131146:OCZ131219 OMV131146:OMV131219 OWR131146:OWR131219 PGN131146:PGN131219 PQJ131146:PQJ131219 QAF131146:QAF131219 QKB131146:QKB131219 QTX131146:QTX131219 RDT131146:RDT131219 RNP131146:RNP131219 RXL131146:RXL131219 SHH131146:SHH131219 SRD131146:SRD131219 TAZ131146:TAZ131219 TKV131146:TKV131219 TUR131146:TUR131219 UEN131146:UEN131219 UOJ131146:UOJ131219 UYF131146:UYF131219 VIB131146:VIB131219 VRX131146:VRX131219 WBT131146:WBT131219 WLP131146:WLP131219 WVL131146:WVL131219 D196682:D196755 IZ196682:IZ196755 SV196682:SV196755 ACR196682:ACR196755 AMN196682:AMN196755 AWJ196682:AWJ196755 BGF196682:BGF196755 BQB196682:BQB196755 BZX196682:BZX196755 CJT196682:CJT196755 CTP196682:CTP196755 DDL196682:DDL196755 DNH196682:DNH196755 DXD196682:DXD196755 EGZ196682:EGZ196755 EQV196682:EQV196755 FAR196682:FAR196755 FKN196682:FKN196755 FUJ196682:FUJ196755 GEF196682:GEF196755 GOB196682:GOB196755 GXX196682:GXX196755 HHT196682:HHT196755 HRP196682:HRP196755 IBL196682:IBL196755 ILH196682:ILH196755 IVD196682:IVD196755 JEZ196682:JEZ196755 JOV196682:JOV196755 JYR196682:JYR196755 KIN196682:KIN196755 KSJ196682:KSJ196755 LCF196682:LCF196755 LMB196682:LMB196755 LVX196682:LVX196755 MFT196682:MFT196755 MPP196682:MPP196755 MZL196682:MZL196755 NJH196682:NJH196755 NTD196682:NTD196755 OCZ196682:OCZ196755 OMV196682:OMV196755 OWR196682:OWR196755 PGN196682:PGN196755 PQJ196682:PQJ196755 QAF196682:QAF196755 QKB196682:QKB196755 QTX196682:QTX196755 RDT196682:RDT196755 RNP196682:RNP196755 RXL196682:RXL196755 SHH196682:SHH196755 SRD196682:SRD196755 TAZ196682:TAZ196755 TKV196682:TKV196755 TUR196682:TUR196755 UEN196682:UEN196755 UOJ196682:UOJ196755 UYF196682:UYF196755 VIB196682:VIB196755 VRX196682:VRX196755 WBT196682:WBT196755 WLP196682:WLP196755 WVL196682:WVL196755 D262218:D262291 IZ262218:IZ262291 SV262218:SV262291 ACR262218:ACR262291 AMN262218:AMN262291 AWJ262218:AWJ262291 BGF262218:BGF262291 BQB262218:BQB262291 BZX262218:BZX262291 CJT262218:CJT262291 CTP262218:CTP262291 DDL262218:DDL262291 DNH262218:DNH262291 DXD262218:DXD262291 EGZ262218:EGZ262291 EQV262218:EQV262291 FAR262218:FAR262291 FKN262218:FKN262291 FUJ262218:FUJ262291 GEF262218:GEF262291 GOB262218:GOB262291 GXX262218:GXX262291 HHT262218:HHT262291 HRP262218:HRP262291 IBL262218:IBL262291 ILH262218:ILH262291 IVD262218:IVD262291 JEZ262218:JEZ262291 JOV262218:JOV262291 JYR262218:JYR262291 KIN262218:KIN262291 KSJ262218:KSJ262291 LCF262218:LCF262291 LMB262218:LMB262291 LVX262218:LVX262291 MFT262218:MFT262291 MPP262218:MPP262291 MZL262218:MZL262291 NJH262218:NJH262291 NTD262218:NTD262291 OCZ262218:OCZ262291 OMV262218:OMV262291 OWR262218:OWR262291 PGN262218:PGN262291 PQJ262218:PQJ262291 QAF262218:QAF262291 QKB262218:QKB262291 QTX262218:QTX262291 RDT262218:RDT262291 RNP262218:RNP262291 RXL262218:RXL262291 SHH262218:SHH262291 SRD262218:SRD262291 TAZ262218:TAZ262291 TKV262218:TKV262291 TUR262218:TUR262291 UEN262218:UEN262291 UOJ262218:UOJ262291 UYF262218:UYF262291 VIB262218:VIB262291 VRX262218:VRX262291 WBT262218:WBT262291 WLP262218:WLP262291 WVL262218:WVL262291 D327754:D327827 IZ327754:IZ327827 SV327754:SV327827 ACR327754:ACR327827 AMN327754:AMN327827 AWJ327754:AWJ327827 BGF327754:BGF327827 BQB327754:BQB327827 BZX327754:BZX327827 CJT327754:CJT327827 CTP327754:CTP327827 DDL327754:DDL327827 DNH327754:DNH327827 DXD327754:DXD327827 EGZ327754:EGZ327827 EQV327754:EQV327827 FAR327754:FAR327827 FKN327754:FKN327827 FUJ327754:FUJ327827 GEF327754:GEF327827 GOB327754:GOB327827 GXX327754:GXX327827 HHT327754:HHT327827 HRP327754:HRP327827 IBL327754:IBL327827 ILH327754:ILH327827 IVD327754:IVD327827 JEZ327754:JEZ327827 JOV327754:JOV327827 JYR327754:JYR327827 KIN327754:KIN327827 KSJ327754:KSJ327827 LCF327754:LCF327827 LMB327754:LMB327827 LVX327754:LVX327827 MFT327754:MFT327827 MPP327754:MPP327827 MZL327754:MZL327827 NJH327754:NJH327827 NTD327754:NTD327827 OCZ327754:OCZ327827 OMV327754:OMV327827 OWR327754:OWR327827 PGN327754:PGN327827 PQJ327754:PQJ327827 QAF327754:QAF327827 QKB327754:QKB327827 QTX327754:QTX327827 RDT327754:RDT327827 RNP327754:RNP327827 RXL327754:RXL327827 SHH327754:SHH327827 SRD327754:SRD327827 TAZ327754:TAZ327827 TKV327754:TKV327827 TUR327754:TUR327827 UEN327754:UEN327827 UOJ327754:UOJ327827 UYF327754:UYF327827 VIB327754:VIB327827 VRX327754:VRX327827 WBT327754:WBT327827 WLP327754:WLP327827 WVL327754:WVL327827 D393290:D393363 IZ393290:IZ393363 SV393290:SV393363 ACR393290:ACR393363 AMN393290:AMN393363 AWJ393290:AWJ393363 BGF393290:BGF393363 BQB393290:BQB393363 BZX393290:BZX393363 CJT393290:CJT393363 CTP393290:CTP393363 DDL393290:DDL393363 DNH393290:DNH393363 DXD393290:DXD393363 EGZ393290:EGZ393363 EQV393290:EQV393363 FAR393290:FAR393363 FKN393290:FKN393363 FUJ393290:FUJ393363 GEF393290:GEF393363 GOB393290:GOB393363 GXX393290:GXX393363 HHT393290:HHT393363 HRP393290:HRP393363 IBL393290:IBL393363 ILH393290:ILH393363 IVD393290:IVD393363 JEZ393290:JEZ393363 JOV393290:JOV393363 JYR393290:JYR393363 KIN393290:KIN393363 KSJ393290:KSJ393363 LCF393290:LCF393363 LMB393290:LMB393363 LVX393290:LVX393363 MFT393290:MFT393363 MPP393290:MPP393363 MZL393290:MZL393363 NJH393290:NJH393363 NTD393290:NTD393363 OCZ393290:OCZ393363 OMV393290:OMV393363 OWR393290:OWR393363 PGN393290:PGN393363 PQJ393290:PQJ393363 QAF393290:QAF393363 QKB393290:QKB393363 QTX393290:QTX393363 RDT393290:RDT393363 RNP393290:RNP393363 RXL393290:RXL393363 SHH393290:SHH393363 SRD393290:SRD393363 TAZ393290:TAZ393363 TKV393290:TKV393363 TUR393290:TUR393363 UEN393290:UEN393363 UOJ393290:UOJ393363 UYF393290:UYF393363 VIB393290:VIB393363 VRX393290:VRX393363 WBT393290:WBT393363 WLP393290:WLP393363 WVL393290:WVL393363 D458826:D458899 IZ458826:IZ458899 SV458826:SV458899 ACR458826:ACR458899 AMN458826:AMN458899 AWJ458826:AWJ458899 BGF458826:BGF458899 BQB458826:BQB458899 BZX458826:BZX458899 CJT458826:CJT458899 CTP458826:CTP458899 DDL458826:DDL458899 DNH458826:DNH458899 DXD458826:DXD458899 EGZ458826:EGZ458899 EQV458826:EQV458899 FAR458826:FAR458899 FKN458826:FKN458899 FUJ458826:FUJ458899 GEF458826:GEF458899 GOB458826:GOB458899 GXX458826:GXX458899 HHT458826:HHT458899 HRP458826:HRP458899 IBL458826:IBL458899 ILH458826:ILH458899 IVD458826:IVD458899 JEZ458826:JEZ458899 JOV458826:JOV458899 JYR458826:JYR458899 KIN458826:KIN458899 KSJ458826:KSJ458899 LCF458826:LCF458899 LMB458826:LMB458899 LVX458826:LVX458899 MFT458826:MFT458899 MPP458826:MPP458899 MZL458826:MZL458899 NJH458826:NJH458899 NTD458826:NTD458899 OCZ458826:OCZ458899 OMV458826:OMV458899 OWR458826:OWR458899 PGN458826:PGN458899 PQJ458826:PQJ458899 QAF458826:QAF458899 QKB458826:QKB458899 QTX458826:QTX458899 RDT458826:RDT458899 RNP458826:RNP458899 RXL458826:RXL458899 SHH458826:SHH458899 SRD458826:SRD458899 TAZ458826:TAZ458899 TKV458826:TKV458899 TUR458826:TUR458899 UEN458826:UEN458899 UOJ458826:UOJ458899 UYF458826:UYF458899 VIB458826:VIB458899 VRX458826:VRX458899 WBT458826:WBT458899 WLP458826:WLP458899 WVL458826:WVL458899 D524362:D524435 IZ524362:IZ524435 SV524362:SV524435 ACR524362:ACR524435 AMN524362:AMN524435 AWJ524362:AWJ524435 BGF524362:BGF524435 BQB524362:BQB524435 BZX524362:BZX524435 CJT524362:CJT524435 CTP524362:CTP524435 DDL524362:DDL524435 DNH524362:DNH524435 DXD524362:DXD524435 EGZ524362:EGZ524435 EQV524362:EQV524435 FAR524362:FAR524435 FKN524362:FKN524435 FUJ524362:FUJ524435 GEF524362:GEF524435 GOB524362:GOB524435 GXX524362:GXX524435 HHT524362:HHT524435 HRP524362:HRP524435 IBL524362:IBL524435 ILH524362:ILH524435 IVD524362:IVD524435 JEZ524362:JEZ524435 JOV524362:JOV524435 JYR524362:JYR524435 KIN524362:KIN524435 KSJ524362:KSJ524435 LCF524362:LCF524435 LMB524362:LMB524435 LVX524362:LVX524435 MFT524362:MFT524435 MPP524362:MPP524435 MZL524362:MZL524435 NJH524362:NJH524435 NTD524362:NTD524435 OCZ524362:OCZ524435 OMV524362:OMV524435 OWR524362:OWR524435 PGN524362:PGN524435 PQJ524362:PQJ524435 QAF524362:QAF524435 QKB524362:QKB524435 QTX524362:QTX524435 RDT524362:RDT524435 RNP524362:RNP524435 RXL524362:RXL524435 SHH524362:SHH524435 SRD524362:SRD524435 TAZ524362:TAZ524435 TKV524362:TKV524435 TUR524362:TUR524435 UEN524362:UEN524435 UOJ524362:UOJ524435 UYF524362:UYF524435 VIB524362:VIB524435 VRX524362:VRX524435 WBT524362:WBT524435 WLP524362:WLP524435 WVL524362:WVL524435 D589898:D589971 IZ589898:IZ589971 SV589898:SV589971 ACR589898:ACR589971 AMN589898:AMN589971 AWJ589898:AWJ589971 BGF589898:BGF589971 BQB589898:BQB589971 BZX589898:BZX589971 CJT589898:CJT589971 CTP589898:CTP589971 DDL589898:DDL589971 DNH589898:DNH589971 DXD589898:DXD589971 EGZ589898:EGZ589971 EQV589898:EQV589971 FAR589898:FAR589971 FKN589898:FKN589971 FUJ589898:FUJ589971 GEF589898:GEF589971 GOB589898:GOB589971 GXX589898:GXX589971 HHT589898:HHT589971 HRP589898:HRP589971 IBL589898:IBL589971 ILH589898:ILH589971 IVD589898:IVD589971 JEZ589898:JEZ589971 JOV589898:JOV589971 JYR589898:JYR589971 KIN589898:KIN589971 KSJ589898:KSJ589971 LCF589898:LCF589971 LMB589898:LMB589971 LVX589898:LVX589971 MFT589898:MFT589971 MPP589898:MPP589971 MZL589898:MZL589971 NJH589898:NJH589971 NTD589898:NTD589971 OCZ589898:OCZ589971 OMV589898:OMV589971 OWR589898:OWR589971 PGN589898:PGN589971 PQJ589898:PQJ589971 QAF589898:QAF589971 QKB589898:QKB589971 QTX589898:QTX589971 RDT589898:RDT589971 RNP589898:RNP589971 RXL589898:RXL589971 SHH589898:SHH589971 SRD589898:SRD589971 TAZ589898:TAZ589971 TKV589898:TKV589971 TUR589898:TUR589971 UEN589898:UEN589971 UOJ589898:UOJ589971 UYF589898:UYF589971 VIB589898:VIB589971 VRX589898:VRX589971 WBT589898:WBT589971 WLP589898:WLP589971 WVL589898:WVL589971 D655434:D655507 IZ655434:IZ655507 SV655434:SV655507 ACR655434:ACR655507 AMN655434:AMN655507 AWJ655434:AWJ655507 BGF655434:BGF655507 BQB655434:BQB655507 BZX655434:BZX655507 CJT655434:CJT655507 CTP655434:CTP655507 DDL655434:DDL655507 DNH655434:DNH655507 DXD655434:DXD655507 EGZ655434:EGZ655507 EQV655434:EQV655507 FAR655434:FAR655507 FKN655434:FKN655507 FUJ655434:FUJ655507 GEF655434:GEF655507 GOB655434:GOB655507 GXX655434:GXX655507 HHT655434:HHT655507 HRP655434:HRP655507 IBL655434:IBL655507 ILH655434:ILH655507 IVD655434:IVD655507 JEZ655434:JEZ655507 JOV655434:JOV655507 JYR655434:JYR655507 KIN655434:KIN655507 KSJ655434:KSJ655507 LCF655434:LCF655507 LMB655434:LMB655507 LVX655434:LVX655507 MFT655434:MFT655507 MPP655434:MPP655507 MZL655434:MZL655507 NJH655434:NJH655507 NTD655434:NTD655507 OCZ655434:OCZ655507 OMV655434:OMV655507 OWR655434:OWR655507 PGN655434:PGN655507 PQJ655434:PQJ655507 QAF655434:QAF655507 QKB655434:QKB655507 QTX655434:QTX655507 RDT655434:RDT655507 RNP655434:RNP655507 RXL655434:RXL655507 SHH655434:SHH655507 SRD655434:SRD655507 TAZ655434:TAZ655507 TKV655434:TKV655507 TUR655434:TUR655507 UEN655434:UEN655507 UOJ655434:UOJ655507 UYF655434:UYF655507 VIB655434:VIB655507 VRX655434:VRX655507 WBT655434:WBT655507 WLP655434:WLP655507 WVL655434:WVL655507 D720970:D721043 IZ720970:IZ721043 SV720970:SV721043 ACR720970:ACR721043 AMN720970:AMN721043 AWJ720970:AWJ721043 BGF720970:BGF721043 BQB720970:BQB721043 BZX720970:BZX721043 CJT720970:CJT721043 CTP720970:CTP721043 DDL720970:DDL721043 DNH720970:DNH721043 DXD720970:DXD721043 EGZ720970:EGZ721043 EQV720970:EQV721043 FAR720970:FAR721043 FKN720970:FKN721043 FUJ720970:FUJ721043 GEF720970:GEF721043 GOB720970:GOB721043 GXX720970:GXX721043 HHT720970:HHT721043 HRP720970:HRP721043 IBL720970:IBL721043 ILH720970:ILH721043 IVD720970:IVD721043 JEZ720970:JEZ721043 JOV720970:JOV721043 JYR720970:JYR721043 KIN720970:KIN721043 KSJ720970:KSJ721043 LCF720970:LCF721043 LMB720970:LMB721043 LVX720970:LVX721043 MFT720970:MFT721043 MPP720970:MPP721043 MZL720970:MZL721043 NJH720970:NJH721043 NTD720970:NTD721043 OCZ720970:OCZ721043 OMV720970:OMV721043 OWR720970:OWR721043 PGN720970:PGN721043 PQJ720970:PQJ721043 QAF720970:QAF721043 QKB720970:QKB721043 QTX720970:QTX721043 RDT720970:RDT721043 RNP720970:RNP721043 RXL720970:RXL721043 SHH720970:SHH721043 SRD720970:SRD721043 TAZ720970:TAZ721043 TKV720970:TKV721043 TUR720970:TUR721043 UEN720970:UEN721043 UOJ720970:UOJ721043 UYF720970:UYF721043 VIB720970:VIB721043 VRX720970:VRX721043 WBT720970:WBT721043 WLP720970:WLP721043 WVL720970:WVL721043 D786506:D786579 IZ786506:IZ786579 SV786506:SV786579 ACR786506:ACR786579 AMN786506:AMN786579 AWJ786506:AWJ786579 BGF786506:BGF786579 BQB786506:BQB786579 BZX786506:BZX786579 CJT786506:CJT786579 CTP786506:CTP786579 DDL786506:DDL786579 DNH786506:DNH786579 DXD786506:DXD786579 EGZ786506:EGZ786579 EQV786506:EQV786579 FAR786506:FAR786579 FKN786506:FKN786579 FUJ786506:FUJ786579 GEF786506:GEF786579 GOB786506:GOB786579 GXX786506:GXX786579 HHT786506:HHT786579 HRP786506:HRP786579 IBL786506:IBL786579 ILH786506:ILH786579 IVD786506:IVD786579 JEZ786506:JEZ786579 JOV786506:JOV786579 JYR786506:JYR786579 KIN786506:KIN786579 KSJ786506:KSJ786579 LCF786506:LCF786579 LMB786506:LMB786579 LVX786506:LVX786579 MFT786506:MFT786579 MPP786506:MPP786579 MZL786506:MZL786579 NJH786506:NJH786579 NTD786506:NTD786579 OCZ786506:OCZ786579 OMV786506:OMV786579 OWR786506:OWR786579 PGN786506:PGN786579 PQJ786506:PQJ786579 QAF786506:QAF786579 QKB786506:QKB786579 QTX786506:QTX786579 RDT786506:RDT786579 RNP786506:RNP786579 RXL786506:RXL786579 SHH786506:SHH786579 SRD786506:SRD786579 TAZ786506:TAZ786579 TKV786506:TKV786579 TUR786506:TUR786579 UEN786506:UEN786579 UOJ786506:UOJ786579 UYF786506:UYF786579 VIB786506:VIB786579 VRX786506:VRX786579 WBT786506:WBT786579 WLP786506:WLP786579 WVL786506:WVL786579 D852042:D852115 IZ852042:IZ852115 SV852042:SV852115 ACR852042:ACR852115 AMN852042:AMN852115 AWJ852042:AWJ852115 BGF852042:BGF852115 BQB852042:BQB852115 BZX852042:BZX852115 CJT852042:CJT852115 CTP852042:CTP852115 DDL852042:DDL852115 DNH852042:DNH852115 DXD852042:DXD852115 EGZ852042:EGZ852115 EQV852042:EQV852115 FAR852042:FAR852115 FKN852042:FKN852115 FUJ852042:FUJ852115 GEF852042:GEF852115 GOB852042:GOB852115 GXX852042:GXX852115 HHT852042:HHT852115 HRP852042:HRP852115 IBL852042:IBL852115 ILH852042:ILH852115 IVD852042:IVD852115 JEZ852042:JEZ852115 JOV852042:JOV852115 JYR852042:JYR852115 KIN852042:KIN852115 KSJ852042:KSJ852115 LCF852042:LCF852115 LMB852042:LMB852115 LVX852042:LVX852115 MFT852042:MFT852115 MPP852042:MPP852115 MZL852042:MZL852115 NJH852042:NJH852115 NTD852042:NTD852115 OCZ852042:OCZ852115 OMV852042:OMV852115 OWR852042:OWR852115 PGN852042:PGN852115 PQJ852042:PQJ852115 QAF852042:QAF852115 QKB852042:QKB852115 QTX852042:QTX852115 RDT852042:RDT852115 RNP852042:RNP852115 RXL852042:RXL852115 SHH852042:SHH852115 SRD852042:SRD852115 TAZ852042:TAZ852115 TKV852042:TKV852115 TUR852042:TUR852115 UEN852042:UEN852115 UOJ852042:UOJ852115 UYF852042:UYF852115 VIB852042:VIB852115 VRX852042:VRX852115 WBT852042:WBT852115 WLP852042:WLP852115 WVL852042:WVL852115 D917578:D917651 IZ917578:IZ917651 SV917578:SV917651 ACR917578:ACR917651 AMN917578:AMN917651 AWJ917578:AWJ917651 BGF917578:BGF917651 BQB917578:BQB917651 BZX917578:BZX917651 CJT917578:CJT917651 CTP917578:CTP917651 DDL917578:DDL917651 DNH917578:DNH917651 DXD917578:DXD917651 EGZ917578:EGZ917651 EQV917578:EQV917651 FAR917578:FAR917651 FKN917578:FKN917651 FUJ917578:FUJ917651 GEF917578:GEF917651 GOB917578:GOB917651 GXX917578:GXX917651 HHT917578:HHT917651 HRP917578:HRP917651 IBL917578:IBL917651 ILH917578:ILH917651 IVD917578:IVD917651 JEZ917578:JEZ917651 JOV917578:JOV917651 JYR917578:JYR917651 KIN917578:KIN917651 KSJ917578:KSJ917651 LCF917578:LCF917651 LMB917578:LMB917651 LVX917578:LVX917651 MFT917578:MFT917651 MPP917578:MPP917651 MZL917578:MZL917651 NJH917578:NJH917651 NTD917578:NTD917651 OCZ917578:OCZ917651 OMV917578:OMV917651 OWR917578:OWR917651 PGN917578:PGN917651 PQJ917578:PQJ917651 QAF917578:QAF917651 QKB917578:QKB917651 QTX917578:QTX917651 RDT917578:RDT917651 RNP917578:RNP917651 RXL917578:RXL917651 SHH917578:SHH917651 SRD917578:SRD917651 TAZ917578:TAZ917651 TKV917578:TKV917651 TUR917578:TUR917651 UEN917578:UEN917651 UOJ917578:UOJ917651 UYF917578:UYF917651 VIB917578:VIB917651 VRX917578:VRX917651 WBT917578:WBT917651 WLP917578:WLP917651 WVL917578:WVL917651 D983114:D983187 IZ983114:IZ983187 SV983114:SV983187 ACR983114:ACR983187 AMN983114:AMN983187 AWJ983114:AWJ983187 BGF983114:BGF983187 BQB983114:BQB983187 BZX983114:BZX983187 CJT983114:CJT983187 CTP983114:CTP983187 DDL983114:DDL983187 DNH983114:DNH983187 DXD983114:DXD983187 EGZ983114:EGZ983187 EQV983114:EQV983187 FAR983114:FAR983187 FKN983114:FKN983187 FUJ983114:FUJ983187 GEF983114:GEF983187 GOB983114:GOB983187 GXX983114:GXX983187 HHT983114:HHT983187 HRP983114:HRP983187 IBL983114:IBL983187 ILH983114:ILH983187 IVD983114:IVD983187 JEZ983114:JEZ983187 JOV983114:JOV983187 JYR983114:JYR983187 KIN983114:KIN983187 KSJ983114:KSJ983187 LCF983114:LCF983187 LMB983114:LMB983187 LVX983114:LVX983187 MFT983114:MFT983187 MPP983114:MPP983187 MZL983114:MZL983187 NJH983114:NJH983187 NTD983114:NTD983187 OCZ983114:OCZ983187 OMV983114:OMV983187 OWR983114:OWR983187 PGN983114:PGN983187 PQJ983114:PQJ983187 QAF983114:QAF983187 QKB983114:QKB983187 QTX983114:QTX983187 RDT983114:RDT983187 RNP983114:RNP983187 RXL983114:RXL983187 SHH983114:SHH983187 SRD983114:SRD983187 TAZ983114:TAZ983187 TKV983114:TKV983187 TUR983114:TUR983187 UEN983114:UEN983187 UOJ983114:UOJ983187 UYF983114:UYF983187 VIB983114:VIB983187 VRX983114:VRX983187 WBT983114:WBT983187 WLP983114:WLP983187 WVL983114:WVL983187" xr:uid="{FA2789A4-5AC9-43A6-90E8-E0D321386899}">
      <formula1>нет</formula1>
    </dataValidation>
    <dataValidation type="list" allowBlank="1" showInputMessage="1" showErrorMessage="1" sqref="E80:G81 JA80:JC81 SW80:SY81 ACS80:ACU81 AMO80:AMQ81 AWK80:AWM81 BGG80:BGI81 BQC80:BQE81 BZY80:CAA81 CJU80:CJW81 CTQ80:CTS81 DDM80:DDO81 DNI80:DNK81 DXE80:DXG81 EHA80:EHC81 EQW80:EQY81 FAS80:FAU81 FKO80:FKQ81 FUK80:FUM81 GEG80:GEI81 GOC80:GOE81 GXY80:GYA81 HHU80:HHW81 HRQ80:HRS81 IBM80:IBO81 ILI80:ILK81 IVE80:IVG81 JFA80:JFC81 JOW80:JOY81 JYS80:JYU81 KIO80:KIQ81 KSK80:KSM81 LCG80:LCI81 LMC80:LME81 LVY80:LWA81 MFU80:MFW81 MPQ80:MPS81 MZM80:MZO81 NJI80:NJK81 NTE80:NTG81 ODA80:ODC81 OMW80:OMY81 OWS80:OWU81 PGO80:PGQ81 PQK80:PQM81 QAG80:QAI81 QKC80:QKE81 QTY80:QUA81 RDU80:RDW81 RNQ80:RNS81 RXM80:RXO81 SHI80:SHK81 SRE80:SRG81 TBA80:TBC81 TKW80:TKY81 TUS80:TUU81 UEO80:UEQ81 UOK80:UOM81 UYG80:UYI81 VIC80:VIE81 VRY80:VSA81 WBU80:WBW81 WLQ80:WLS81 WVM80:WVO81 E65616:G65617 JA65616:JC65617 SW65616:SY65617 ACS65616:ACU65617 AMO65616:AMQ65617 AWK65616:AWM65617 BGG65616:BGI65617 BQC65616:BQE65617 BZY65616:CAA65617 CJU65616:CJW65617 CTQ65616:CTS65617 DDM65616:DDO65617 DNI65616:DNK65617 DXE65616:DXG65617 EHA65616:EHC65617 EQW65616:EQY65617 FAS65616:FAU65617 FKO65616:FKQ65617 FUK65616:FUM65617 GEG65616:GEI65617 GOC65616:GOE65617 GXY65616:GYA65617 HHU65616:HHW65617 HRQ65616:HRS65617 IBM65616:IBO65617 ILI65616:ILK65617 IVE65616:IVG65617 JFA65616:JFC65617 JOW65616:JOY65617 JYS65616:JYU65617 KIO65616:KIQ65617 KSK65616:KSM65617 LCG65616:LCI65617 LMC65616:LME65617 LVY65616:LWA65617 MFU65616:MFW65617 MPQ65616:MPS65617 MZM65616:MZO65617 NJI65616:NJK65617 NTE65616:NTG65617 ODA65616:ODC65617 OMW65616:OMY65617 OWS65616:OWU65617 PGO65616:PGQ65617 PQK65616:PQM65617 QAG65616:QAI65617 QKC65616:QKE65617 QTY65616:QUA65617 RDU65616:RDW65617 RNQ65616:RNS65617 RXM65616:RXO65617 SHI65616:SHK65617 SRE65616:SRG65617 TBA65616:TBC65617 TKW65616:TKY65617 TUS65616:TUU65617 UEO65616:UEQ65617 UOK65616:UOM65617 UYG65616:UYI65617 VIC65616:VIE65617 VRY65616:VSA65617 WBU65616:WBW65617 WLQ65616:WLS65617 WVM65616:WVO65617 E131152:G131153 JA131152:JC131153 SW131152:SY131153 ACS131152:ACU131153 AMO131152:AMQ131153 AWK131152:AWM131153 BGG131152:BGI131153 BQC131152:BQE131153 BZY131152:CAA131153 CJU131152:CJW131153 CTQ131152:CTS131153 DDM131152:DDO131153 DNI131152:DNK131153 DXE131152:DXG131153 EHA131152:EHC131153 EQW131152:EQY131153 FAS131152:FAU131153 FKO131152:FKQ131153 FUK131152:FUM131153 GEG131152:GEI131153 GOC131152:GOE131153 GXY131152:GYA131153 HHU131152:HHW131153 HRQ131152:HRS131153 IBM131152:IBO131153 ILI131152:ILK131153 IVE131152:IVG131153 JFA131152:JFC131153 JOW131152:JOY131153 JYS131152:JYU131153 KIO131152:KIQ131153 KSK131152:KSM131153 LCG131152:LCI131153 LMC131152:LME131153 LVY131152:LWA131153 MFU131152:MFW131153 MPQ131152:MPS131153 MZM131152:MZO131153 NJI131152:NJK131153 NTE131152:NTG131153 ODA131152:ODC131153 OMW131152:OMY131153 OWS131152:OWU131153 PGO131152:PGQ131153 PQK131152:PQM131153 QAG131152:QAI131153 QKC131152:QKE131153 QTY131152:QUA131153 RDU131152:RDW131153 RNQ131152:RNS131153 RXM131152:RXO131153 SHI131152:SHK131153 SRE131152:SRG131153 TBA131152:TBC131153 TKW131152:TKY131153 TUS131152:TUU131153 UEO131152:UEQ131153 UOK131152:UOM131153 UYG131152:UYI131153 VIC131152:VIE131153 VRY131152:VSA131153 WBU131152:WBW131153 WLQ131152:WLS131153 WVM131152:WVO131153 E196688:G196689 JA196688:JC196689 SW196688:SY196689 ACS196688:ACU196689 AMO196688:AMQ196689 AWK196688:AWM196689 BGG196688:BGI196689 BQC196688:BQE196689 BZY196688:CAA196689 CJU196688:CJW196689 CTQ196688:CTS196689 DDM196688:DDO196689 DNI196688:DNK196689 DXE196688:DXG196689 EHA196688:EHC196689 EQW196688:EQY196689 FAS196688:FAU196689 FKO196688:FKQ196689 FUK196688:FUM196689 GEG196688:GEI196689 GOC196688:GOE196689 GXY196688:GYA196689 HHU196688:HHW196689 HRQ196688:HRS196689 IBM196688:IBO196689 ILI196688:ILK196689 IVE196688:IVG196689 JFA196688:JFC196689 JOW196688:JOY196689 JYS196688:JYU196689 KIO196688:KIQ196689 KSK196688:KSM196689 LCG196688:LCI196689 LMC196688:LME196689 LVY196688:LWA196689 MFU196688:MFW196689 MPQ196688:MPS196689 MZM196688:MZO196689 NJI196688:NJK196689 NTE196688:NTG196689 ODA196688:ODC196689 OMW196688:OMY196689 OWS196688:OWU196689 PGO196688:PGQ196689 PQK196688:PQM196689 QAG196688:QAI196689 QKC196688:QKE196689 QTY196688:QUA196689 RDU196688:RDW196689 RNQ196688:RNS196689 RXM196688:RXO196689 SHI196688:SHK196689 SRE196688:SRG196689 TBA196688:TBC196689 TKW196688:TKY196689 TUS196688:TUU196689 UEO196688:UEQ196689 UOK196688:UOM196689 UYG196688:UYI196689 VIC196688:VIE196689 VRY196688:VSA196689 WBU196688:WBW196689 WLQ196688:WLS196689 WVM196688:WVO196689 E262224:G262225 JA262224:JC262225 SW262224:SY262225 ACS262224:ACU262225 AMO262224:AMQ262225 AWK262224:AWM262225 BGG262224:BGI262225 BQC262224:BQE262225 BZY262224:CAA262225 CJU262224:CJW262225 CTQ262224:CTS262225 DDM262224:DDO262225 DNI262224:DNK262225 DXE262224:DXG262225 EHA262224:EHC262225 EQW262224:EQY262225 FAS262224:FAU262225 FKO262224:FKQ262225 FUK262224:FUM262225 GEG262224:GEI262225 GOC262224:GOE262225 GXY262224:GYA262225 HHU262224:HHW262225 HRQ262224:HRS262225 IBM262224:IBO262225 ILI262224:ILK262225 IVE262224:IVG262225 JFA262224:JFC262225 JOW262224:JOY262225 JYS262224:JYU262225 KIO262224:KIQ262225 KSK262224:KSM262225 LCG262224:LCI262225 LMC262224:LME262225 LVY262224:LWA262225 MFU262224:MFW262225 MPQ262224:MPS262225 MZM262224:MZO262225 NJI262224:NJK262225 NTE262224:NTG262225 ODA262224:ODC262225 OMW262224:OMY262225 OWS262224:OWU262225 PGO262224:PGQ262225 PQK262224:PQM262225 QAG262224:QAI262225 QKC262224:QKE262225 QTY262224:QUA262225 RDU262224:RDW262225 RNQ262224:RNS262225 RXM262224:RXO262225 SHI262224:SHK262225 SRE262224:SRG262225 TBA262224:TBC262225 TKW262224:TKY262225 TUS262224:TUU262225 UEO262224:UEQ262225 UOK262224:UOM262225 UYG262224:UYI262225 VIC262224:VIE262225 VRY262224:VSA262225 WBU262224:WBW262225 WLQ262224:WLS262225 WVM262224:WVO262225 E327760:G327761 JA327760:JC327761 SW327760:SY327761 ACS327760:ACU327761 AMO327760:AMQ327761 AWK327760:AWM327761 BGG327760:BGI327761 BQC327760:BQE327761 BZY327760:CAA327761 CJU327760:CJW327761 CTQ327760:CTS327761 DDM327760:DDO327761 DNI327760:DNK327761 DXE327760:DXG327761 EHA327760:EHC327761 EQW327760:EQY327761 FAS327760:FAU327761 FKO327760:FKQ327761 FUK327760:FUM327761 GEG327760:GEI327761 GOC327760:GOE327761 GXY327760:GYA327761 HHU327760:HHW327761 HRQ327760:HRS327761 IBM327760:IBO327761 ILI327760:ILK327761 IVE327760:IVG327761 JFA327760:JFC327761 JOW327760:JOY327761 JYS327760:JYU327761 KIO327760:KIQ327761 KSK327760:KSM327761 LCG327760:LCI327761 LMC327760:LME327761 LVY327760:LWA327761 MFU327760:MFW327761 MPQ327760:MPS327761 MZM327760:MZO327761 NJI327760:NJK327761 NTE327760:NTG327761 ODA327760:ODC327761 OMW327760:OMY327761 OWS327760:OWU327761 PGO327760:PGQ327761 PQK327760:PQM327761 QAG327760:QAI327761 QKC327760:QKE327761 QTY327760:QUA327761 RDU327760:RDW327761 RNQ327760:RNS327761 RXM327760:RXO327761 SHI327760:SHK327761 SRE327760:SRG327761 TBA327760:TBC327761 TKW327760:TKY327761 TUS327760:TUU327761 UEO327760:UEQ327761 UOK327760:UOM327761 UYG327760:UYI327761 VIC327760:VIE327761 VRY327760:VSA327761 WBU327760:WBW327761 WLQ327760:WLS327761 WVM327760:WVO327761 E393296:G393297 JA393296:JC393297 SW393296:SY393297 ACS393296:ACU393297 AMO393296:AMQ393297 AWK393296:AWM393297 BGG393296:BGI393297 BQC393296:BQE393297 BZY393296:CAA393297 CJU393296:CJW393297 CTQ393296:CTS393297 DDM393296:DDO393297 DNI393296:DNK393297 DXE393296:DXG393297 EHA393296:EHC393297 EQW393296:EQY393297 FAS393296:FAU393297 FKO393296:FKQ393297 FUK393296:FUM393297 GEG393296:GEI393297 GOC393296:GOE393297 GXY393296:GYA393297 HHU393296:HHW393297 HRQ393296:HRS393297 IBM393296:IBO393297 ILI393296:ILK393297 IVE393296:IVG393297 JFA393296:JFC393297 JOW393296:JOY393297 JYS393296:JYU393297 KIO393296:KIQ393297 KSK393296:KSM393297 LCG393296:LCI393297 LMC393296:LME393297 LVY393296:LWA393297 MFU393296:MFW393297 MPQ393296:MPS393297 MZM393296:MZO393297 NJI393296:NJK393297 NTE393296:NTG393297 ODA393296:ODC393297 OMW393296:OMY393297 OWS393296:OWU393297 PGO393296:PGQ393297 PQK393296:PQM393297 QAG393296:QAI393297 QKC393296:QKE393297 QTY393296:QUA393297 RDU393296:RDW393297 RNQ393296:RNS393297 RXM393296:RXO393297 SHI393296:SHK393297 SRE393296:SRG393297 TBA393296:TBC393297 TKW393296:TKY393297 TUS393296:TUU393297 UEO393296:UEQ393297 UOK393296:UOM393297 UYG393296:UYI393297 VIC393296:VIE393297 VRY393296:VSA393297 WBU393296:WBW393297 WLQ393296:WLS393297 WVM393296:WVO393297 E458832:G458833 JA458832:JC458833 SW458832:SY458833 ACS458832:ACU458833 AMO458832:AMQ458833 AWK458832:AWM458833 BGG458832:BGI458833 BQC458832:BQE458833 BZY458832:CAA458833 CJU458832:CJW458833 CTQ458832:CTS458833 DDM458832:DDO458833 DNI458832:DNK458833 DXE458832:DXG458833 EHA458832:EHC458833 EQW458832:EQY458833 FAS458832:FAU458833 FKO458832:FKQ458833 FUK458832:FUM458833 GEG458832:GEI458833 GOC458832:GOE458833 GXY458832:GYA458833 HHU458832:HHW458833 HRQ458832:HRS458833 IBM458832:IBO458833 ILI458832:ILK458833 IVE458832:IVG458833 JFA458832:JFC458833 JOW458832:JOY458833 JYS458832:JYU458833 KIO458832:KIQ458833 KSK458832:KSM458833 LCG458832:LCI458833 LMC458832:LME458833 LVY458832:LWA458833 MFU458832:MFW458833 MPQ458832:MPS458833 MZM458832:MZO458833 NJI458832:NJK458833 NTE458832:NTG458833 ODA458832:ODC458833 OMW458832:OMY458833 OWS458832:OWU458833 PGO458832:PGQ458833 PQK458832:PQM458833 QAG458832:QAI458833 QKC458832:QKE458833 QTY458832:QUA458833 RDU458832:RDW458833 RNQ458832:RNS458833 RXM458832:RXO458833 SHI458832:SHK458833 SRE458832:SRG458833 TBA458832:TBC458833 TKW458832:TKY458833 TUS458832:TUU458833 UEO458832:UEQ458833 UOK458832:UOM458833 UYG458832:UYI458833 VIC458832:VIE458833 VRY458832:VSA458833 WBU458832:WBW458833 WLQ458832:WLS458833 WVM458832:WVO458833 E524368:G524369 JA524368:JC524369 SW524368:SY524369 ACS524368:ACU524369 AMO524368:AMQ524369 AWK524368:AWM524369 BGG524368:BGI524369 BQC524368:BQE524369 BZY524368:CAA524369 CJU524368:CJW524369 CTQ524368:CTS524369 DDM524368:DDO524369 DNI524368:DNK524369 DXE524368:DXG524369 EHA524368:EHC524369 EQW524368:EQY524369 FAS524368:FAU524369 FKO524368:FKQ524369 FUK524368:FUM524369 GEG524368:GEI524369 GOC524368:GOE524369 GXY524368:GYA524369 HHU524368:HHW524369 HRQ524368:HRS524369 IBM524368:IBO524369 ILI524368:ILK524369 IVE524368:IVG524369 JFA524368:JFC524369 JOW524368:JOY524369 JYS524368:JYU524369 KIO524368:KIQ524369 KSK524368:KSM524369 LCG524368:LCI524369 LMC524368:LME524369 LVY524368:LWA524369 MFU524368:MFW524369 MPQ524368:MPS524369 MZM524368:MZO524369 NJI524368:NJK524369 NTE524368:NTG524369 ODA524368:ODC524369 OMW524368:OMY524369 OWS524368:OWU524369 PGO524368:PGQ524369 PQK524368:PQM524369 QAG524368:QAI524369 QKC524368:QKE524369 QTY524368:QUA524369 RDU524368:RDW524369 RNQ524368:RNS524369 RXM524368:RXO524369 SHI524368:SHK524369 SRE524368:SRG524369 TBA524368:TBC524369 TKW524368:TKY524369 TUS524368:TUU524369 UEO524368:UEQ524369 UOK524368:UOM524369 UYG524368:UYI524369 VIC524368:VIE524369 VRY524368:VSA524369 WBU524368:WBW524369 WLQ524368:WLS524369 WVM524368:WVO524369 E589904:G589905 JA589904:JC589905 SW589904:SY589905 ACS589904:ACU589905 AMO589904:AMQ589905 AWK589904:AWM589905 BGG589904:BGI589905 BQC589904:BQE589905 BZY589904:CAA589905 CJU589904:CJW589905 CTQ589904:CTS589905 DDM589904:DDO589905 DNI589904:DNK589905 DXE589904:DXG589905 EHA589904:EHC589905 EQW589904:EQY589905 FAS589904:FAU589905 FKO589904:FKQ589905 FUK589904:FUM589905 GEG589904:GEI589905 GOC589904:GOE589905 GXY589904:GYA589905 HHU589904:HHW589905 HRQ589904:HRS589905 IBM589904:IBO589905 ILI589904:ILK589905 IVE589904:IVG589905 JFA589904:JFC589905 JOW589904:JOY589905 JYS589904:JYU589905 KIO589904:KIQ589905 KSK589904:KSM589905 LCG589904:LCI589905 LMC589904:LME589905 LVY589904:LWA589905 MFU589904:MFW589905 MPQ589904:MPS589905 MZM589904:MZO589905 NJI589904:NJK589905 NTE589904:NTG589905 ODA589904:ODC589905 OMW589904:OMY589905 OWS589904:OWU589905 PGO589904:PGQ589905 PQK589904:PQM589905 QAG589904:QAI589905 QKC589904:QKE589905 QTY589904:QUA589905 RDU589904:RDW589905 RNQ589904:RNS589905 RXM589904:RXO589905 SHI589904:SHK589905 SRE589904:SRG589905 TBA589904:TBC589905 TKW589904:TKY589905 TUS589904:TUU589905 UEO589904:UEQ589905 UOK589904:UOM589905 UYG589904:UYI589905 VIC589904:VIE589905 VRY589904:VSA589905 WBU589904:WBW589905 WLQ589904:WLS589905 WVM589904:WVO589905 E655440:G655441 JA655440:JC655441 SW655440:SY655441 ACS655440:ACU655441 AMO655440:AMQ655441 AWK655440:AWM655441 BGG655440:BGI655441 BQC655440:BQE655441 BZY655440:CAA655441 CJU655440:CJW655441 CTQ655440:CTS655441 DDM655440:DDO655441 DNI655440:DNK655441 DXE655440:DXG655441 EHA655440:EHC655441 EQW655440:EQY655441 FAS655440:FAU655441 FKO655440:FKQ655441 FUK655440:FUM655441 GEG655440:GEI655441 GOC655440:GOE655441 GXY655440:GYA655441 HHU655440:HHW655441 HRQ655440:HRS655441 IBM655440:IBO655441 ILI655440:ILK655441 IVE655440:IVG655441 JFA655440:JFC655441 JOW655440:JOY655441 JYS655440:JYU655441 KIO655440:KIQ655441 KSK655440:KSM655441 LCG655440:LCI655441 LMC655440:LME655441 LVY655440:LWA655441 MFU655440:MFW655441 MPQ655440:MPS655441 MZM655440:MZO655441 NJI655440:NJK655441 NTE655440:NTG655441 ODA655440:ODC655441 OMW655440:OMY655441 OWS655440:OWU655441 PGO655440:PGQ655441 PQK655440:PQM655441 QAG655440:QAI655441 QKC655440:QKE655441 QTY655440:QUA655441 RDU655440:RDW655441 RNQ655440:RNS655441 RXM655440:RXO655441 SHI655440:SHK655441 SRE655440:SRG655441 TBA655440:TBC655441 TKW655440:TKY655441 TUS655440:TUU655441 UEO655440:UEQ655441 UOK655440:UOM655441 UYG655440:UYI655441 VIC655440:VIE655441 VRY655440:VSA655441 WBU655440:WBW655441 WLQ655440:WLS655441 WVM655440:WVO655441 E720976:G720977 JA720976:JC720977 SW720976:SY720977 ACS720976:ACU720977 AMO720976:AMQ720977 AWK720976:AWM720977 BGG720976:BGI720977 BQC720976:BQE720977 BZY720976:CAA720977 CJU720976:CJW720977 CTQ720976:CTS720977 DDM720976:DDO720977 DNI720976:DNK720977 DXE720976:DXG720977 EHA720976:EHC720977 EQW720976:EQY720977 FAS720976:FAU720977 FKO720976:FKQ720977 FUK720976:FUM720977 GEG720976:GEI720977 GOC720976:GOE720977 GXY720976:GYA720977 HHU720976:HHW720977 HRQ720976:HRS720977 IBM720976:IBO720977 ILI720976:ILK720977 IVE720976:IVG720977 JFA720976:JFC720977 JOW720976:JOY720977 JYS720976:JYU720977 KIO720976:KIQ720977 KSK720976:KSM720977 LCG720976:LCI720977 LMC720976:LME720977 LVY720976:LWA720977 MFU720976:MFW720977 MPQ720976:MPS720977 MZM720976:MZO720977 NJI720976:NJK720977 NTE720976:NTG720977 ODA720976:ODC720977 OMW720976:OMY720977 OWS720976:OWU720977 PGO720976:PGQ720977 PQK720976:PQM720977 QAG720976:QAI720977 QKC720976:QKE720977 QTY720976:QUA720977 RDU720976:RDW720977 RNQ720976:RNS720977 RXM720976:RXO720977 SHI720976:SHK720977 SRE720976:SRG720977 TBA720976:TBC720977 TKW720976:TKY720977 TUS720976:TUU720977 UEO720976:UEQ720977 UOK720976:UOM720977 UYG720976:UYI720977 VIC720976:VIE720977 VRY720976:VSA720977 WBU720976:WBW720977 WLQ720976:WLS720977 WVM720976:WVO720977 E786512:G786513 JA786512:JC786513 SW786512:SY786513 ACS786512:ACU786513 AMO786512:AMQ786513 AWK786512:AWM786513 BGG786512:BGI786513 BQC786512:BQE786513 BZY786512:CAA786513 CJU786512:CJW786513 CTQ786512:CTS786513 DDM786512:DDO786513 DNI786512:DNK786513 DXE786512:DXG786513 EHA786512:EHC786513 EQW786512:EQY786513 FAS786512:FAU786513 FKO786512:FKQ786513 FUK786512:FUM786513 GEG786512:GEI786513 GOC786512:GOE786513 GXY786512:GYA786513 HHU786512:HHW786513 HRQ786512:HRS786513 IBM786512:IBO786513 ILI786512:ILK786513 IVE786512:IVG786513 JFA786512:JFC786513 JOW786512:JOY786513 JYS786512:JYU786513 KIO786512:KIQ786513 KSK786512:KSM786513 LCG786512:LCI786513 LMC786512:LME786513 LVY786512:LWA786513 MFU786512:MFW786513 MPQ786512:MPS786513 MZM786512:MZO786513 NJI786512:NJK786513 NTE786512:NTG786513 ODA786512:ODC786513 OMW786512:OMY786513 OWS786512:OWU786513 PGO786512:PGQ786513 PQK786512:PQM786513 QAG786512:QAI786513 QKC786512:QKE786513 QTY786512:QUA786513 RDU786512:RDW786513 RNQ786512:RNS786513 RXM786512:RXO786513 SHI786512:SHK786513 SRE786512:SRG786513 TBA786512:TBC786513 TKW786512:TKY786513 TUS786512:TUU786513 UEO786512:UEQ786513 UOK786512:UOM786513 UYG786512:UYI786513 VIC786512:VIE786513 VRY786512:VSA786513 WBU786512:WBW786513 WLQ786512:WLS786513 WVM786512:WVO786513 E852048:G852049 JA852048:JC852049 SW852048:SY852049 ACS852048:ACU852049 AMO852048:AMQ852049 AWK852048:AWM852049 BGG852048:BGI852049 BQC852048:BQE852049 BZY852048:CAA852049 CJU852048:CJW852049 CTQ852048:CTS852049 DDM852048:DDO852049 DNI852048:DNK852049 DXE852048:DXG852049 EHA852048:EHC852049 EQW852048:EQY852049 FAS852048:FAU852049 FKO852048:FKQ852049 FUK852048:FUM852049 GEG852048:GEI852049 GOC852048:GOE852049 GXY852048:GYA852049 HHU852048:HHW852049 HRQ852048:HRS852049 IBM852048:IBO852049 ILI852048:ILK852049 IVE852048:IVG852049 JFA852048:JFC852049 JOW852048:JOY852049 JYS852048:JYU852049 KIO852048:KIQ852049 KSK852048:KSM852049 LCG852048:LCI852049 LMC852048:LME852049 LVY852048:LWA852049 MFU852048:MFW852049 MPQ852048:MPS852049 MZM852048:MZO852049 NJI852048:NJK852049 NTE852048:NTG852049 ODA852048:ODC852049 OMW852048:OMY852049 OWS852048:OWU852049 PGO852048:PGQ852049 PQK852048:PQM852049 QAG852048:QAI852049 QKC852048:QKE852049 QTY852048:QUA852049 RDU852048:RDW852049 RNQ852048:RNS852049 RXM852048:RXO852049 SHI852048:SHK852049 SRE852048:SRG852049 TBA852048:TBC852049 TKW852048:TKY852049 TUS852048:TUU852049 UEO852048:UEQ852049 UOK852048:UOM852049 UYG852048:UYI852049 VIC852048:VIE852049 VRY852048:VSA852049 WBU852048:WBW852049 WLQ852048:WLS852049 WVM852048:WVO852049 E917584:G917585 JA917584:JC917585 SW917584:SY917585 ACS917584:ACU917585 AMO917584:AMQ917585 AWK917584:AWM917585 BGG917584:BGI917585 BQC917584:BQE917585 BZY917584:CAA917585 CJU917584:CJW917585 CTQ917584:CTS917585 DDM917584:DDO917585 DNI917584:DNK917585 DXE917584:DXG917585 EHA917584:EHC917585 EQW917584:EQY917585 FAS917584:FAU917585 FKO917584:FKQ917585 FUK917584:FUM917585 GEG917584:GEI917585 GOC917584:GOE917585 GXY917584:GYA917585 HHU917584:HHW917585 HRQ917584:HRS917585 IBM917584:IBO917585 ILI917584:ILK917585 IVE917584:IVG917585 JFA917584:JFC917585 JOW917584:JOY917585 JYS917584:JYU917585 KIO917584:KIQ917585 KSK917584:KSM917585 LCG917584:LCI917585 LMC917584:LME917585 LVY917584:LWA917585 MFU917584:MFW917585 MPQ917584:MPS917585 MZM917584:MZO917585 NJI917584:NJK917585 NTE917584:NTG917585 ODA917584:ODC917585 OMW917584:OMY917585 OWS917584:OWU917585 PGO917584:PGQ917585 PQK917584:PQM917585 QAG917584:QAI917585 QKC917584:QKE917585 QTY917584:QUA917585 RDU917584:RDW917585 RNQ917584:RNS917585 RXM917584:RXO917585 SHI917584:SHK917585 SRE917584:SRG917585 TBA917584:TBC917585 TKW917584:TKY917585 TUS917584:TUU917585 UEO917584:UEQ917585 UOK917584:UOM917585 UYG917584:UYI917585 VIC917584:VIE917585 VRY917584:VSA917585 WBU917584:WBW917585 WLQ917584:WLS917585 WVM917584:WVO917585 E983120:G983121 JA983120:JC983121 SW983120:SY983121 ACS983120:ACU983121 AMO983120:AMQ983121 AWK983120:AWM983121 BGG983120:BGI983121 BQC983120:BQE983121 BZY983120:CAA983121 CJU983120:CJW983121 CTQ983120:CTS983121 DDM983120:DDO983121 DNI983120:DNK983121 DXE983120:DXG983121 EHA983120:EHC983121 EQW983120:EQY983121 FAS983120:FAU983121 FKO983120:FKQ983121 FUK983120:FUM983121 GEG983120:GEI983121 GOC983120:GOE983121 GXY983120:GYA983121 HHU983120:HHW983121 HRQ983120:HRS983121 IBM983120:IBO983121 ILI983120:ILK983121 IVE983120:IVG983121 JFA983120:JFC983121 JOW983120:JOY983121 JYS983120:JYU983121 KIO983120:KIQ983121 KSK983120:KSM983121 LCG983120:LCI983121 LMC983120:LME983121 LVY983120:LWA983121 MFU983120:MFW983121 MPQ983120:MPS983121 MZM983120:MZO983121 NJI983120:NJK983121 NTE983120:NTG983121 ODA983120:ODC983121 OMW983120:OMY983121 OWS983120:OWU983121 PGO983120:PGQ983121 PQK983120:PQM983121 QAG983120:QAI983121 QKC983120:QKE983121 QTY983120:QUA983121 RDU983120:RDW983121 RNQ983120:RNS983121 RXM983120:RXO983121 SHI983120:SHK983121 SRE983120:SRG983121 TBA983120:TBC983121 TKW983120:TKY983121 TUS983120:TUU983121 UEO983120:UEQ983121 UOK983120:UOM983121 UYG983120:UYI983121 VIC983120:VIE983121 VRY983120:VSA983121 WBU983120:WBW983121 WLQ983120:WLS983121 WVM983120:WVO983121" xr:uid="{C5A79E9F-6550-4F9A-B34A-6E5C95248608}">
      <formula1>$N$80</formula1>
    </dataValidation>
    <dataValidation type="list" allowBlank="1" showInputMessage="1" showErrorMessage="1" sqref="E84:G85 JA84:JC85 SW84:SY85 ACS84:ACU85 AMO84:AMQ85 AWK84:AWM85 BGG84:BGI85 BQC84:BQE85 BZY84:CAA85 CJU84:CJW85 CTQ84:CTS85 DDM84:DDO85 DNI84:DNK85 DXE84:DXG85 EHA84:EHC85 EQW84:EQY85 FAS84:FAU85 FKO84:FKQ85 FUK84:FUM85 GEG84:GEI85 GOC84:GOE85 GXY84:GYA85 HHU84:HHW85 HRQ84:HRS85 IBM84:IBO85 ILI84:ILK85 IVE84:IVG85 JFA84:JFC85 JOW84:JOY85 JYS84:JYU85 KIO84:KIQ85 KSK84:KSM85 LCG84:LCI85 LMC84:LME85 LVY84:LWA85 MFU84:MFW85 MPQ84:MPS85 MZM84:MZO85 NJI84:NJK85 NTE84:NTG85 ODA84:ODC85 OMW84:OMY85 OWS84:OWU85 PGO84:PGQ85 PQK84:PQM85 QAG84:QAI85 QKC84:QKE85 QTY84:QUA85 RDU84:RDW85 RNQ84:RNS85 RXM84:RXO85 SHI84:SHK85 SRE84:SRG85 TBA84:TBC85 TKW84:TKY85 TUS84:TUU85 UEO84:UEQ85 UOK84:UOM85 UYG84:UYI85 VIC84:VIE85 VRY84:VSA85 WBU84:WBW85 WLQ84:WLS85 WVM84:WVO85 E65620:G65621 JA65620:JC65621 SW65620:SY65621 ACS65620:ACU65621 AMO65620:AMQ65621 AWK65620:AWM65621 BGG65620:BGI65621 BQC65620:BQE65621 BZY65620:CAA65621 CJU65620:CJW65621 CTQ65620:CTS65621 DDM65620:DDO65621 DNI65620:DNK65621 DXE65620:DXG65621 EHA65620:EHC65621 EQW65620:EQY65621 FAS65620:FAU65621 FKO65620:FKQ65621 FUK65620:FUM65621 GEG65620:GEI65621 GOC65620:GOE65621 GXY65620:GYA65621 HHU65620:HHW65621 HRQ65620:HRS65621 IBM65620:IBO65621 ILI65620:ILK65621 IVE65620:IVG65621 JFA65620:JFC65621 JOW65620:JOY65621 JYS65620:JYU65621 KIO65620:KIQ65621 KSK65620:KSM65621 LCG65620:LCI65621 LMC65620:LME65621 LVY65620:LWA65621 MFU65620:MFW65621 MPQ65620:MPS65621 MZM65620:MZO65621 NJI65620:NJK65621 NTE65620:NTG65621 ODA65620:ODC65621 OMW65620:OMY65621 OWS65620:OWU65621 PGO65620:PGQ65621 PQK65620:PQM65621 QAG65620:QAI65621 QKC65620:QKE65621 QTY65620:QUA65621 RDU65620:RDW65621 RNQ65620:RNS65621 RXM65620:RXO65621 SHI65620:SHK65621 SRE65620:SRG65621 TBA65620:TBC65621 TKW65620:TKY65621 TUS65620:TUU65621 UEO65620:UEQ65621 UOK65620:UOM65621 UYG65620:UYI65621 VIC65620:VIE65621 VRY65620:VSA65621 WBU65620:WBW65621 WLQ65620:WLS65621 WVM65620:WVO65621 E131156:G131157 JA131156:JC131157 SW131156:SY131157 ACS131156:ACU131157 AMO131156:AMQ131157 AWK131156:AWM131157 BGG131156:BGI131157 BQC131156:BQE131157 BZY131156:CAA131157 CJU131156:CJW131157 CTQ131156:CTS131157 DDM131156:DDO131157 DNI131156:DNK131157 DXE131156:DXG131157 EHA131156:EHC131157 EQW131156:EQY131157 FAS131156:FAU131157 FKO131156:FKQ131157 FUK131156:FUM131157 GEG131156:GEI131157 GOC131156:GOE131157 GXY131156:GYA131157 HHU131156:HHW131157 HRQ131156:HRS131157 IBM131156:IBO131157 ILI131156:ILK131157 IVE131156:IVG131157 JFA131156:JFC131157 JOW131156:JOY131157 JYS131156:JYU131157 KIO131156:KIQ131157 KSK131156:KSM131157 LCG131156:LCI131157 LMC131156:LME131157 LVY131156:LWA131157 MFU131156:MFW131157 MPQ131156:MPS131157 MZM131156:MZO131157 NJI131156:NJK131157 NTE131156:NTG131157 ODA131156:ODC131157 OMW131156:OMY131157 OWS131156:OWU131157 PGO131156:PGQ131157 PQK131156:PQM131157 QAG131156:QAI131157 QKC131156:QKE131157 QTY131156:QUA131157 RDU131156:RDW131157 RNQ131156:RNS131157 RXM131156:RXO131157 SHI131156:SHK131157 SRE131156:SRG131157 TBA131156:TBC131157 TKW131156:TKY131157 TUS131156:TUU131157 UEO131156:UEQ131157 UOK131156:UOM131157 UYG131156:UYI131157 VIC131156:VIE131157 VRY131156:VSA131157 WBU131156:WBW131157 WLQ131156:WLS131157 WVM131156:WVO131157 E196692:G196693 JA196692:JC196693 SW196692:SY196693 ACS196692:ACU196693 AMO196692:AMQ196693 AWK196692:AWM196693 BGG196692:BGI196693 BQC196692:BQE196693 BZY196692:CAA196693 CJU196692:CJW196693 CTQ196692:CTS196693 DDM196692:DDO196693 DNI196692:DNK196693 DXE196692:DXG196693 EHA196692:EHC196693 EQW196692:EQY196693 FAS196692:FAU196693 FKO196692:FKQ196693 FUK196692:FUM196693 GEG196692:GEI196693 GOC196692:GOE196693 GXY196692:GYA196693 HHU196692:HHW196693 HRQ196692:HRS196693 IBM196692:IBO196693 ILI196692:ILK196693 IVE196692:IVG196693 JFA196692:JFC196693 JOW196692:JOY196693 JYS196692:JYU196693 KIO196692:KIQ196693 KSK196692:KSM196693 LCG196692:LCI196693 LMC196692:LME196693 LVY196692:LWA196693 MFU196692:MFW196693 MPQ196692:MPS196693 MZM196692:MZO196693 NJI196692:NJK196693 NTE196692:NTG196693 ODA196692:ODC196693 OMW196692:OMY196693 OWS196692:OWU196693 PGO196692:PGQ196693 PQK196692:PQM196693 QAG196692:QAI196693 QKC196692:QKE196693 QTY196692:QUA196693 RDU196692:RDW196693 RNQ196692:RNS196693 RXM196692:RXO196693 SHI196692:SHK196693 SRE196692:SRG196693 TBA196692:TBC196693 TKW196692:TKY196693 TUS196692:TUU196693 UEO196692:UEQ196693 UOK196692:UOM196693 UYG196692:UYI196693 VIC196692:VIE196693 VRY196692:VSA196693 WBU196692:WBW196693 WLQ196692:WLS196693 WVM196692:WVO196693 E262228:G262229 JA262228:JC262229 SW262228:SY262229 ACS262228:ACU262229 AMO262228:AMQ262229 AWK262228:AWM262229 BGG262228:BGI262229 BQC262228:BQE262229 BZY262228:CAA262229 CJU262228:CJW262229 CTQ262228:CTS262229 DDM262228:DDO262229 DNI262228:DNK262229 DXE262228:DXG262229 EHA262228:EHC262229 EQW262228:EQY262229 FAS262228:FAU262229 FKO262228:FKQ262229 FUK262228:FUM262229 GEG262228:GEI262229 GOC262228:GOE262229 GXY262228:GYA262229 HHU262228:HHW262229 HRQ262228:HRS262229 IBM262228:IBO262229 ILI262228:ILK262229 IVE262228:IVG262229 JFA262228:JFC262229 JOW262228:JOY262229 JYS262228:JYU262229 KIO262228:KIQ262229 KSK262228:KSM262229 LCG262228:LCI262229 LMC262228:LME262229 LVY262228:LWA262229 MFU262228:MFW262229 MPQ262228:MPS262229 MZM262228:MZO262229 NJI262228:NJK262229 NTE262228:NTG262229 ODA262228:ODC262229 OMW262228:OMY262229 OWS262228:OWU262229 PGO262228:PGQ262229 PQK262228:PQM262229 QAG262228:QAI262229 QKC262228:QKE262229 QTY262228:QUA262229 RDU262228:RDW262229 RNQ262228:RNS262229 RXM262228:RXO262229 SHI262228:SHK262229 SRE262228:SRG262229 TBA262228:TBC262229 TKW262228:TKY262229 TUS262228:TUU262229 UEO262228:UEQ262229 UOK262228:UOM262229 UYG262228:UYI262229 VIC262228:VIE262229 VRY262228:VSA262229 WBU262228:WBW262229 WLQ262228:WLS262229 WVM262228:WVO262229 E327764:G327765 JA327764:JC327765 SW327764:SY327765 ACS327764:ACU327765 AMO327764:AMQ327765 AWK327764:AWM327765 BGG327764:BGI327765 BQC327764:BQE327765 BZY327764:CAA327765 CJU327764:CJW327765 CTQ327764:CTS327765 DDM327764:DDO327765 DNI327764:DNK327765 DXE327764:DXG327765 EHA327764:EHC327765 EQW327764:EQY327765 FAS327764:FAU327765 FKO327764:FKQ327765 FUK327764:FUM327765 GEG327764:GEI327765 GOC327764:GOE327765 GXY327764:GYA327765 HHU327764:HHW327765 HRQ327764:HRS327765 IBM327764:IBO327765 ILI327764:ILK327765 IVE327764:IVG327765 JFA327764:JFC327765 JOW327764:JOY327765 JYS327764:JYU327765 KIO327764:KIQ327765 KSK327764:KSM327765 LCG327764:LCI327765 LMC327764:LME327765 LVY327764:LWA327765 MFU327764:MFW327765 MPQ327764:MPS327765 MZM327764:MZO327765 NJI327764:NJK327765 NTE327764:NTG327765 ODA327764:ODC327765 OMW327764:OMY327765 OWS327764:OWU327765 PGO327764:PGQ327765 PQK327764:PQM327765 QAG327764:QAI327765 QKC327764:QKE327765 QTY327764:QUA327765 RDU327764:RDW327765 RNQ327764:RNS327765 RXM327764:RXO327765 SHI327764:SHK327765 SRE327764:SRG327765 TBA327764:TBC327765 TKW327764:TKY327765 TUS327764:TUU327765 UEO327764:UEQ327765 UOK327764:UOM327765 UYG327764:UYI327765 VIC327764:VIE327765 VRY327764:VSA327765 WBU327764:WBW327765 WLQ327764:WLS327765 WVM327764:WVO327765 E393300:G393301 JA393300:JC393301 SW393300:SY393301 ACS393300:ACU393301 AMO393300:AMQ393301 AWK393300:AWM393301 BGG393300:BGI393301 BQC393300:BQE393301 BZY393300:CAA393301 CJU393300:CJW393301 CTQ393300:CTS393301 DDM393300:DDO393301 DNI393300:DNK393301 DXE393300:DXG393301 EHA393300:EHC393301 EQW393300:EQY393301 FAS393300:FAU393301 FKO393300:FKQ393301 FUK393300:FUM393301 GEG393300:GEI393301 GOC393300:GOE393301 GXY393300:GYA393301 HHU393300:HHW393301 HRQ393300:HRS393301 IBM393300:IBO393301 ILI393300:ILK393301 IVE393300:IVG393301 JFA393300:JFC393301 JOW393300:JOY393301 JYS393300:JYU393301 KIO393300:KIQ393301 KSK393300:KSM393301 LCG393300:LCI393301 LMC393300:LME393301 LVY393300:LWA393301 MFU393300:MFW393301 MPQ393300:MPS393301 MZM393300:MZO393301 NJI393300:NJK393301 NTE393300:NTG393301 ODA393300:ODC393301 OMW393300:OMY393301 OWS393300:OWU393301 PGO393300:PGQ393301 PQK393300:PQM393301 QAG393300:QAI393301 QKC393300:QKE393301 QTY393300:QUA393301 RDU393300:RDW393301 RNQ393300:RNS393301 RXM393300:RXO393301 SHI393300:SHK393301 SRE393300:SRG393301 TBA393300:TBC393301 TKW393300:TKY393301 TUS393300:TUU393301 UEO393300:UEQ393301 UOK393300:UOM393301 UYG393300:UYI393301 VIC393300:VIE393301 VRY393300:VSA393301 WBU393300:WBW393301 WLQ393300:WLS393301 WVM393300:WVO393301 E458836:G458837 JA458836:JC458837 SW458836:SY458837 ACS458836:ACU458837 AMO458836:AMQ458837 AWK458836:AWM458837 BGG458836:BGI458837 BQC458836:BQE458837 BZY458836:CAA458837 CJU458836:CJW458837 CTQ458836:CTS458837 DDM458836:DDO458837 DNI458836:DNK458837 DXE458836:DXG458837 EHA458836:EHC458837 EQW458836:EQY458837 FAS458836:FAU458837 FKO458836:FKQ458837 FUK458836:FUM458837 GEG458836:GEI458837 GOC458836:GOE458837 GXY458836:GYA458837 HHU458836:HHW458837 HRQ458836:HRS458837 IBM458836:IBO458837 ILI458836:ILK458837 IVE458836:IVG458837 JFA458836:JFC458837 JOW458836:JOY458837 JYS458836:JYU458837 KIO458836:KIQ458837 KSK458836:KSM458837 LCG458836:LCI458837 LMC458836:LME458837 LVY458836:LWA458837 MFU458836:MFW458837 MPQ458836:MPS458837 MZM458836:MZO458837 NJI458836:NJK458837 NTE458836:NTG458837 ODA458836:ODC458837 OMW458836:OMY458837 OWS458836:OWU458837 PGO458836:PGQ458837 PQK458836:PQM458837 QAG458836:QAI458837 QKC458836:QKE458837 QTY458836:QUA458837 RDU458836:RDW458837 RNQ458836:RNS458837 RXM458836:RXO458837 SHI458836:SHK458837 SRE458836:SRG458837 TBA458836:TBC458837 TKW458836:TKY458837 TUS458836:TUU458837 UEO458836:UEQ458837 UOK458836:UOM458837 UYG458836:UYI458837 VIC458836:VIE458837 VRY458836:VSA458837 WBU458836:WBW458837 WLQ458836:WLS458837 WVM458836:WVO458837 E524372:G524373 JA524372:JC524373 SW524372:SY524373 ACS524372:ACU524373 AMO524372:AMQ524373 AWK524372:AWM524373 BGG524372:BGI524373 BQC524372:BQE524373 BZY524372:CAA524373 CJU524372:CJW524373 CTQ524372:CTS524373 DDM524372:DDO524373 DNI524372:DNK524373 DXE524372:DXG524373 EHA524372:EHC524373 EQW524372:EQY524373 FAS524372:FAU524373 FKO524372:FKQ524373 FUK524372:FUM524373 GEG524372:GEI524373 GOC524372:GOE524373 GXY524372:GYA524373 HHU524372:HHW524373 HRQ524372:HRS524373 IBM524372:IBO524373 ILI524372:ILK524373 IVE524372:IVG524373 JFA524372:JFC524373 JOW524372:JOY524373 JYS524372:JYU524373 KIO524372:KIQ524373 KSK524372:KSM524373 LCG524372:LCI524373 LMC524372:LME524373 LVY524372:LWA524373 MFU524372:MFW524373 MPQ524372:MPS524373 MZM524372:MZO524373 NJI524372:NJK524373 NTE524372:NTG524373 ODA524372:ODC524373 OMW524372:OMY524373 OWS524372:OWU524373 PGO524372:PGQ524373 PQK524372:PQM524373 QAG524372:QAI524373 QKC524372:QKE524373 QTY524372:QUA524373 RDU524372:RDW524373 RNQ524372:RNS524373 RXM524372:RXO524373 SHI524372:SHK524373 SRE524372:SRG524373 TBA524372:TBC524373 TKW524372:TKY524373 TUS524372:TUU524373 UEO524372:UEQ524373 UOK524372:UOM524373 UYG524372:UYI524373 VIC524372:VIE524373 VRY524372:VSA524373 WBU524372:WBW524373 WLQ524372:WLS524373 WVM524372:WVO524373 E589908:G589909 JA589908:JC589909 SW589908:SY589909 ACS589908:ACU589909 AMO589908:AMQ589909 AWK589908:AWM589909 BGG589908:BGI589909 BQC589908:BQE589909 BZY589908:CAA589909 CJU589908:CJW589909 CTQ589908:CTS589909 DDM589908:DDO589909 DNI589908:DNK589909 DXE589908:DXG589909 EHA589908:EHC589909 EQW589908:EQY589909 FAS589908:FAU589909 FKO589908:FKQ589909 FUK589908:FUM589909 GEG589908:GEI589909 GOC589908:GOE589909 GXY589908:GYA589909 HHU589908:HHW589909 HRQ589908:HRS589909 IBM589908:IBO589909 ILI589908:ILK589909 IVE589908:IVG589909 JFA589908:JFC589909 JOW589908:JOY589909 JYS589908:JYU589909 KIO589908:KIQ589909 KSK589908:KSM589909 LCG589908:LCI589909 LMC589908:LME589909 LVY589908:LWA589909 MFU589908:MFW589909 MPQ589908:MPS589909 MZM589908:MZO589909 NJI589908:NJK589909 NTE589908:NTG589909 ODA589908:ODC589909 OMW589908:OMY589909 OWS589908:OWU589909 PGO589908:PGQ589909 PQK589908:PQM589909 QAG589908:QAI589909 QKC589908:QKE589909 QTY589908:QUA589909 RDU589908:RDW589909 RNQ589908:RNS589909 RXM589908:RXO589909 SHI589908:SHK589909 SRE589908:SRG589909 TBA589908:TBC589909 TKW589908:TKY589909 TUS589908:TUU589909 UEO589908:UEQ589909 UOK589908:UOM589909 UYG589908:UYI589909 VIC589908:VIE589909 VRY589908:VSA589909 WBU589908:WBW589909 WLQ589908:WLS589909 WVM589908:WVO589909 E655444:G655445 JA655444:JC655445 SW655444:SY655445 ACS655444:ACU655445 AMO655444:AMQ655445 AWK655444:AWM655445 BGG655444:BGI655445 BQC655444:BQE655445 BZY655444:CAA655445 CJU655444:CJW655445 CTQ655444:CTS655445 DDM655444:DDO655445 DNI655444:DNK655445 DXE655444:DXG655445 EHA655444:EHC655445 EQW655444:EQY655445 FAS655444:FAU655445 FKO655444:FKQ655445 FUK655444:FUM655445 GEG655444:GEI655445 GOC655444:GOE655445 GXY655444:GYA655445 HHU655444:HHW655445 HRQ655444:HRS655445 IBM655444:IBO655445 ILI655444:ILK655445 IVE655444:IVG655445 JFA655444:JFC655445 JOW655444:JOY655445 JYS655444:JYU655445 KIO655444:KIQ655445 KSK655444:KSM655445 LCG655444:LCI655445 LMC655444:LME655445 LVY655444:LWA655445 MFU655444:MFW655445 MPQ655444:MPS655445 MZM655444:MZO655445 NJI655444:NJK655445 NTE655444:NTG655445 ODA655444:ODC655445 OMW655444:OMY655445 OWS655444:OWU655445 PGO655444:PGQ655445 PQK655444:PQM655445 QAG655444:QAI655445 QKC655444:QKE655445 QTY655444:QUA655445 RDU655444:RDW655445 RNQ655444:RNS655445 RXM655444:RXO655445 SHI655444:SHK655445 SRE655444:SRG655445 TBA655444:TBC655445 TKW655444:TKY655445 TUS655444:TUU655445 UEO655444:UEQ655445 UOK655444:UOM655445 UYG655444:UYI655445 VIC655444:VIE655445 VRY655444:VSA655445 WBU655444:WBW655445 WLQ655444:WLS655445 WVM655444:WVO655445 E720980:G720981 JA720980:JC720981 SW720980:SY720981 ACS720980:ACU720981 AMO720980:AMQ720981 AWK720980:AWM720981 BGG720980:BGI720981 BQC720980:BQE720981 BZY720980:CAA720981 CJU720980:CJW720981 CTQ720980:CTS720981 DDM720980:DDO720981 DNI720980:DNK720981 DXE720980:DXG720981 EHA720980:EHC720981 EQW720980:EQY720981 FAS720980:FAU720981 FKO720980:FKQ720981 FUK720980:FUM720981 GEG720980:GEI720981 GOC720980:GOE720981 GXY720980:GYA720981 HHU720980:HHW720981 HRQ720980:HRS720981 IBM720980:IBO720981 ILI720980:ILK720981 IVE720980:IVG720981 JFA720980:JFC720981 JOW720980:JOY720981 JYS720980:JYU720981 KIO720980:KIQ720981 KSK720980:KSM720981 LCG720980:LCI720981 LMC720980:LME720981 LVY720980:LWA720981 MFU720980:MFW720981 MPQ720980:MPS720981 MZM720980:MZO720981 NJI720980:NJK720981 NTE720980:NTG720981 ODA720980:ODC720981 OMW720980:OMY720981 OWS720980:OWU720981 PGO720980:PGQ720981 PQK720980:PQM720981 QAG720980:QAI720981 QKC720980:QKE720981 QTY720980:QUA720981 RDU720980:RDW720981 RNQ720980:RNS720981 RXM720980:RXO720981 SHI720980:SHK720981 SRE720980:SRG720981 TBA720980:TBC720981 TKW720980:TKY720981 TUS720980:TUU720981 UEO720980:UEQ720981 UOK720980:UOM720981 UYG720980:UYI720981 VIC720980:VIE720981 VRY720980:VSA720981 WBU720980:WBW720981 WLQ720980:WLS720981 WVM720980:WVO720981 E786516:G786517 JA786516:JC786517 SW786516:SY786517 ACS786516:ACU786517 AMO786516:AMQ786517 AWK786516:AWM786517 BGG786516:BGI786517 BQC786516:BQE786517 BZY786516:CAA786517 CJU786516:CJW786517 CTQ786516:CTS786517 DDM786516:DDO786517 DNI786516:DNK786517 DXE786516:DXG786517 EHA786516:EHC786517 EQW786516:EQY786517 FAS786516:FAU786517 FKO786516:FKQ786517 FUK786516:FUM786517 GEG786516:GEI786517 GOC786516:GOE786517 GXY786516:GYA786517 HHU786516:HHW786517 HRQ786516:HRS786517 IBM786516:IBO786517 ILI786516:ILK786517 IVE786516:IVG786517 JFA786516:JFC786517 JOW786516:JOY786517 JYS786516:JYU786517 KIO786516:KIQ786517 KSK786516:KSM786517 LCG786516:LCI786517 LMC786516:LME786517 LVY786516:LWA786517 MFU786516:MFW786517 MPQ786516:MPS786517 MZM786516:MZO786517 NJI786516:NJK786517 NTE786516:NTG786517 ODA786516:ODC786517 OMW786516:OMY786517 OWS786516:OWU786517 PGO786516:PGQ786517 PQK786516:PQM786517 QAG786516:QAI786517 QKC786516:QKE786517 QTY786516:QUA786517 RDU786516:RDW786517 RNQ786516:RNS786517 RXM786516:RXO786517 SHI786516:SHK786517 SRE786516:SRG786517 TBA786516:TBC786517 TKW786516:TKY786517 TUS786516:TUU786517 UEO786516:UEQ786517 UOK786516:UOM786517 UYG786516:UYI786517 VIC786516:VIE786517 VRY786516:VSA786517 WBU786516:WBW786517 WLQ786516:WLS786517 WVM786516:WVO786517 E852052:G852053 JA852052:JC852053 SW852052:SY852053 ACS852052:ACU852053 AMO852052:AMQ852053 AWK852052:AWM852053 BGG852052:BGI852053 BQC852052:BQE852053 BZY852052:CAA852053 CJU852052:CJW852053 CTQ852052:CTS852053 DDM852052:DDO852053 DNI852052:DNK852053 DXE852052:DXG852053 EHA852052:EHC852053 EQW852052:EQY852053 FAS852052:FAU852053 FKO852052:FKQ852053 FUK852052:FUM852053 GEG852052:GEI852053 GOC852052:GOE852053 GXY852052:GYA852053 HHU852052:HHW852053 HRQ852052:HRS852053 IBM852052:IBO852053 ILI852052:ILK852053 IVE852052:IVG852053 JFA852052:JFC852053 JOW852052:JOY852053 JYS852052:JYU852053 KIO852052:KIQ852053 KSK852052:KSM852053 LCG852052:LCI852053 LMC852052:LME852053 LVY852052:LWA852053 MFU852052:MFW852053 MPQ852052:MPS852053 MZM852052:MZO852053 NJI852052:NJK852053 NTE852052:NTG852053 ODA852052:ODC852053 OMW852052:OMY852053 OWS852052:OWU852053 PGO852052:PGQ852053 PQK852052:PQM852053 QAG852052:QAI852053 QKC852052:QKE852053 QTY852052:QUA852053 RDU852052:RDW852053 RNQ852052:RNS852053 RXM852052:RXO852053 SHI852052:SHK852053 SRE852052:SRG852053 TBA852052:TBC852053 TKW852052:TKY852053 TUS852052:TUU852053 UEO852052:UEQ852053 UOK852052:UOM852053 UYG852052:UYI852053 VIC852052:VIE852053 VRY852052:VSA852053 WBU852052:WBW852053 WLQ852052:WLS852053 WVM852052:WVO852053 E917588:G917589 JA917588:JC917589 SW917588:SY917589 ACS917588:ACU917589 AMO917588:AMQ917589 AWK917588:AWM917589 BGG917588:BGI917589 BQC917588:BQE917589 BZY917588:CAA917589 CJU917588:CJW917589 CTQ917588:CTS917589 DDM917588:DDO917589 DNI917588:DNK917589 DXE917588:DXG917589 EHA917588:EHC917589 EQW917588:EQY917589 FAS917588:FAU917589 FKO917588:FKQ917589 FUK917588:FUM917589 GEG917588:GEI917589 GOC917588:GOE917589 GXY917588:GYA917589 HHU917588:HHW917589 HRQ917588:HRS917589 IBM917588:IBO917589 ILI917588:ILK917589 IVE917588:IVG917589 JFA917588:JFC917589 JOW917588:JOY917589 JYS917588:JYU917589 KIO917588:KIQ917589 KSK917588:KSM917589 LCG917588:LCI917589 LMC917588:LME917589 LVY917588:LWA917589 MFU917588:MFW917589 MPQ917588:MPS917589 MZM917588:MZO917589 NJI917588:NJK917589 NTE917588:NTG917589 ODA917588:ODC917589 OMW917588:OMY917589 OWS917588:OWU917589 PGO917588:PGQ917589 PQK917588:PQM917589 QAG917588:QAI917589 QKC917588:QKE917589 QTY917588:QUA917589 RDU917588:RDW917589 RNQ917588:RNS917589 RXM917588:RXO917589 SHI917588:SHK917589 SRE917588:SRG917589 TBA917588:TBC917589 TKW917588:TKY917589 TUS917588:TUU917589 UEO917588:UEQ917589 UOK917588:UOM917589 UYG917588:UYI917589 VIC917588:VIE917589 VRY917588:VSA917589 WBU917588:WBW917589 WLQ917588:WLS917589 WVM917588:WVO917589 E983124:G983125 JA983124:JC983125 SW983124:SY983125 ACS983124:ACU983125 AMO983124:AMQ983125 AWK983124:AWM983125 BGG983124:BGI983125 BQC983124:BQE983125 BZY983124:CAA983125 CJU983124:CJW983125 CTQ983124:CTS983125 DDM983124:DDO983125 DNI983124:DNK983125 DXE983124:DXG983125 EHA983124:EHC983125 EQW983124:EQY983125 FAS983124:FAU983125 FKO983124:FKQ983125 FUK983124:FUM983125 GEG983124:GEI983125 GOC983124:GOE983125 GXY983124:GYA983125 HHU983124:HHW983125 HRQ983124:HRS983125 IBM983124:IBO983125 ILI983124:ILK983125 IVE983124:IVG983125 JFA983124:JFC983125 JOW983124:JOY983125 JYS983124:JYU983125 KIO983124:KIQ983125 KSK983124:KSM983125 LCG983124:LCI983125 LMC983124:LME983125 LVY983124:LWA983125 MFU983124:MFW983125 MPQ983124:MPS983125 MZM983124:MZO983125 NJI983124:NJK983125 NTE983124:NTG983125 ODA983124:ODC983125 OMW983124:OMY983125 OWS983124:OWU983125 PGO983124:PGQ983125 PQK983124:PQM983125 QAG983124:QAI983125 QKC983124:QKE983125 QTY983124:QUA983125 RDU983124:RDW983125 RNQ983124:RNS983125 RXM983124:RXO983125 SHI983124:SHK983125 SRE983124:SRG983125 TBA983124:TBC983125 TKW983124:TKY983125 TUS983124:TUU983125 UEO983124:UEQ983125 UOK983124:UOM983125 UYG983124:UYI983125 VIC983124:VIE983125 VRY983124:VSA983125 WBU983124:WBW983125 WLQ983124:WLS983125 WVM983124:WVO983125" xr:uid="{692DFACE-57A2-4147-BEF2-EBE41F75AE53}">
      <formula1>$N$84</formula1>
    </dataValidation>
    <dataValidation type="list" allowBlank="1" showInputMessage="1" showErrorMessage="1" sqref="E56:G57 JA56:JC57 SW56:SY57 ACS56:ACU57 AMO56:AMQ57 AWK56:AWM57 BGG56:BGI57 BQC56:BQE57 BZY56:CAA57 CJU56:CJW57 CTQ56:CTS57 DDM56:DDO57 DNI56:DNK57 DXE56:DXG57 EHA56:EHC57 EQW56:EQY57 FAS56:FAU57 FKO56:FKQ57 FUK56:FUM57 GEG56:GEI57 GOC56:GOE57 GXY56:GYA57 HHU56:HHW57 HRQ56:HRS57 IBM56:IBO57 ILI56:ILK57 IVE56:IVG57 JFA56:JFC57 JOW56:JOY57 JYS56:JYU57 KIO56:KIQ57 KSK56:KSM57 LCG56:LCI57 LMC56:LME57 LVY56:LWA57 MFU56:MFW57 MPQ56:MPS57 MZM56:MZO57 NJI56:NJK57 NTE56:NTG57 ODA56:ODC57 OMW56:OMY57 OWS56:OWU57 PGO56:PGQ57 PQK56:PQM57 QAG56:QAI57 QKC56:QKE57 QTY56:QUA57 RDU56:RDW57 RNQ56:RNS57 RXM56:RXO57 SHI56:SHK57 SRE56:SRG57 TBA56:TBC57 TKW56:TKY57 TUS56:TUU57 UEO56:UEQ57 UOK56:UOM57 UYG56:UYI57 VIC56:VIE57 VRY56:VSA57 WBU56:WBW57 WLQ56:WLS57 WVM56:WVO57 E65592:G65593 JA65592:JC65593 SW65592:SY65593 ACS65592:ACU65593 AMO65592:AMQ65593 AWK65592:AWM65593 BGG65592:BGI65593 BQC65592:BQE65593 BZY65592:CAA65593 CJU65592:CJW65593 CTQ65592:CTS65593 DDM65592:DDO65593 DNI65592:DNK65593 DXE65592:DXG65593 EHA65592:EHC65593 EQW65592:EQY65593 FAS65592:FAU65593 FKO65592:FKQ65593 FUK65592:FUM65593 GEG65592:GEI65593 GOC65592:GOE65593 GXY65592:GYA65593 HHU65592:HHW65593 HRQ65592:HRS65593 IBM65592:IBO65593 ILI65592:ILK65593 IVE65592:IVG65593 JFA65592:JFC65593 JOW65592:JOY65593 JYS65592:JYU65593 KIO65592:KIQ65593 KSK65592:KSM65593 LCG65592:LCI65593 LMC65592:LME65593 LVY65592:LWA65593 MFU65592:MFW65593 MPQ65592:MPS65593 MZM65592:MZO65593 NJI65592:NJK65593 NTE65592:NTG65593 ODA65592:ODC65593 OMW65592:OMY65593 OWS65592:OWU65593 PGO65592:PGQ65593 PQK65592:PQM65593 QAG65592:QAI65593 QKC65592:QKE65593 QTY65592:QUA65593 RDU65592:RDW65593 RNQ65592:RNS65593 RXM65592:RXO65593 SHI65592:SHK65593 SRE65592:SRG65593 TBA65592:TBC65593 TKW65592:TKY65593 TUS65592:TUU65593 UEO65592:UEQ65593 UOK65592:UOM65593 UYG65592:UYI65593 VIC65592:VIE65593 VRY65592:VSA65593 WBU65592:WBW65593 WLQ65592:WLS65593 WVM65592:WVO65593 E131128:G131129 JA131128:JC131129 SW131128:SY131129 ACS131128:ACU131129 AMO131128:AMQ131129 AWK131128:AWM131129 BGG131128:BGI131129 BQC131128:BQE131129 BZY131128:CAA131129 CJU131128:CJW131129 CTQ131128:CTS131129 DDM131128:DDO131129 DNI131128:DNK131129 DXE131128:DXG131129 EHA131128:EHC131129 EQW131128:EQY131129 FAS131128:FAU131129 FKO131128:FKQ131129 FUK131128:FUM131129 GEG131128:GEI131129 GOC131128:GOE131129 GXY131128:GYA131129 HHU131128:HHW131129 HRQ131128:HRS131129 IBM131128:IBO131129 ILI131128:ILK131129 IVE131128:IVG131129 JFA131128:JFC131129 JOW131128:JOY131129 JYS131128:JYU131129 KIO131128:KIQ131129 KSK131128:KSM131129 LCG131128:LCI131129 LMC131128:LME131129 LVY131128:LWA131129 MFU131128:MFW131129 MPQ131128:MPS131129 MZM131128:MZO131129 NJI131128:NJK131129 NTE131128:NTG131129 ODA131128:ODC131129 OMW131128:OMY131129 OWS131128:OWU131129 PGO131128:PGQ131129 PQK131128:PQM131129 QAG131128:QAI131129 QKC131128:QKE131129 QTY131128:QUA131129 RDU131128:RDW131129 RNQ131128:RNS131129 RXM131128:RXO131129 SHI131128:SHK131129 SRE131128:SRG131129 TBA131128:TBC131129 TKW131128:TKY131129 TUS131128:TUU131129 UEO131128:UEQ131129 UOK131128:UOM131129 UYG131128:UYI131129 VIC131128:VIE131129 VRY131128:VSA131129 WBU131128:WBW131129 WLQ131128:WLS131129 WVM131128:WVO131129 E196664:G196665 JA196664:JC196665 SW196664:SY196665 ACS196664:ACU196665 AMO196664:AMQ196665 AWK196664:AWM196665 BGG196664:BGI196665 BQC196664:BQE196665 BZY196664:CAA196665 CJU196664:CJW196665 CTQ196664:CTS196665 DDM196664:DDO196665 DNI196664:DNK196665 DXE196664:DXG196665 EHA196664:EHC196665 EQW196664:EQY196665 FAS196664:FAU196665 FKO196664:FKQ196665 FUK196664:FUM196665 GEG196664:GEI196665 GOC196664:GOE196665 GXY196664:GYA196665 HHU196664:HHW196665 HRQ196664:HRS196665 IBM196664:IBO196665 ILI196664:ILK196665 IVE196664:IVG196665 JFA196664:JFC196665 JOW196664:JOY196665 JYS196664:JYU196665 KIO196664:KIQ196665 KSK196664:KSM196665 LCG196664:LCI196665 LMC196664:LME196665 LVY196664:LWA196665 MFU196664:MFW196665 MPQ196664:MPS196665 MZM196664:MZO196665 NJI196664:NJK196665 NTE196664:NTG196665 ODA196664:ODC196665 OMW196664:OMY196665 OWS196664:OWU196665 PGO196664:PGQ196665 PQK196664:PQM196665 QAG196664:QAI196665 QKC196664:QKE196665 QTY196664:QUA196665 RDU196664:RDW196665 RNQ196664:RNS196665 RXM196664:RXO196665 SHI196664:SHK196665 SRE196664:SRG196665 TBA196664:TBC196665 TKW196664:TKY196665 TUS196664:TUU196665 UEO196664:UEQ196665 UOK196664:UOM196665 UYG196664:UYI196665 VIC196664:VIE196665 VRY196664:VSA196665 WBU196664:WBW196665 WLQ196664:WLS196665 WVM196664:WVO196665 E262200:G262201 JA262200:JC262201 SW262200:SY262201 ACS262200:ACU262201 AMO262200:AMQ262201 AWK262200:AWM262201 BGG262200:BGI262201 BQC262200:BQE262201 BZY262200:CAA262201 CJU262200:CJW262201 CTQ262200:CTS262201 DDM262200:DDO262201 DNI262200:DNK262201 DXE262200:DXG262201 EHA262200:EHC262201 EQW262200:EQY262201 FAS262200:FAU262201 FKO262200:FKQ262201 FUK262200:FUM262201 GEG262200:GEI262201 GOC262200:GOE262201 GXY262200:GYA262201 HHU262200:HHW262201 HRQ262200:HRS262201 IBM262200:IBO262201 ILI262200:ILK262201 IVE262200:IVG262201 JFA262200:JFC262201 JOW262200:JOY262201 JYS262200:JYU262201 KIO262200:KIQ262201 KSK262200:KSM262201 LCG262200:LCI262201 LMC262200:LME262201 LVY262200:LWA262201 MFU262200:MFW262201 MPQ262200:MPS262201 MZM262200:MZO262201 NJI262200:NJK262201 NTE262200:NTG262201 ODA262200:ODC262201 OMW262200:OMY262201 OWS262200:OWU262201 PGO262200:PGQ262201 PQK262200:PQM262201 QAG262200:QAI262201 QKC262200:QKE262201 QTY262200:QUA262201 RDU262200:RDW262201 RNQ262200:RNS262201 RXM262200:RXO262201 SHI262200:SHK262201 SRE262200:SRG262201 TBA262200:TBC262201 TKW262200:TKY262201 TUS262200:TUU262201 UEO262200:UEQ262201 UOK262200:UOM262201 UYG262200:UYI262201 VIC262200:VIE262201 VRY262200:VSA262201 WBU262200:WBW262201 WLQ262200:WLS262201 WVM262200:WVO262201 E327736:G327737 JA327736:JC327737 SW327736:SY327737 ACS327736:ACU327737 AMO327736:AMQ327737 AWK327736:AWM327737 BGG327736:BGI327737 BQC327736:BQE327737 BZY327736:CAA327737 CJU327736:CJW327737 CTQ327736:CTS327737 DDM327736:DDO327737 DNI327736:DNK327737 DXE327736:DXG327737 EHA327736:EHC327737 EQW327736:EQY327737 FAS327736:FAU327737 FKO327736:FKQ327737 FUK327736:FUM327737 GEG327736:GEI327737 GOC327736:GOE327737 GXY327736:GYA327737 HHU327736:HHW327737 HRQ327736:HRS327737 IBM327736:IBO327737 ILI327736:ILK327737 IVE327736:IVG327737 JFA327736:JFC327737 JOW327736:JOY327737 JYS327736:JYU327737 KIO327736:KIQ327737 KSK327736:KSM327737 LCG327736:LCI327737 LMC327736:LME327737 LVY327736:LWA327737 MFU327736:MFW327737 MPQ327736:MPS327737 MZM327736:MZO327737 NJI327736:NJK327737 NTE327736:NTG327737 ODA327736:ODC327737 OMW327736:OMY327737 OWS327736:OWU327737 PGO327736:PGQ327737 PQK327736:PQM327737 QAG327736:QAI327737 QKC327736:QKE327737 QTY327736:QUA327737 RDU327736:RDW327737 RNQ327736:RNS327737 RXM327736:RXO327737 SHI327736:SHK327737 SRE327736:SRG327737 TBA327736:TBC327737 TKW327736:TKY327737 TUS327736:TUU327737 UEO327736:UEQ327737 UOK327736:UOM327737 UYG327736:UYI327737 VIC327736:VIE327737 VRY327736:VSA327737 WBU327736:WBW327737 WLQ327736:WLS327737 WVM327736:WVO327737 E393272:G393273 JA393272:JC393273 SW393272:SY393273 ACS393272:ACU393273 AMO393272:AMQ393273 AWK393272:AWM393273 BGG393272:BGI393273 BQC393272:BQE393273 BZY393272:CAA393273 CJU393272:CJW393273 CTQ393272:CTS393273 DDM393272:DDO393273 DNI393272:DNK393273 DXE393272:DXG393273 EHA393272:EHC393273 EQW393272:EQY393273 FAS393272:FAU393273 FKO393272:FKQ393273 FUK393272:FUM393273 GEG393272:GEI393273 GOC393272:GOE393273 GXY393272:GYA393273 HHU393272:HHW393273 HRQ393272:HRS393273 IBM393272:IBO393273 ILI393272:ILK393273 IVE393272:IVG393273 JFA393272:JFC393273 JOW393272:JOY393273 JYS393272:JYU393273 KIO393272:KIQ393273 KSK393272:KSM393273 LCG393272:LCI393273 LMC393272:LME393273 LVY393272:LWA393273 MFU393272:MFW393273 MPQ393272:MPS393273 MZM393272:MZO393273 NJI393272:NJK393273 NTE393272:NTG393273 ODA393272:ODC393273 OMW393272:OMY393273 OWS393272:OWU393273 PGO393272:PGQ393273 PQK393272:PQM393273 QAG393272:QAI393273 QKC393272:QKE393273 QTY393272:QUA393273 RDU393272:RDW393273 RNQ393272:RNS393273 RXM393272:RXO393273 SHI393272:SHK393273 SRE393272:SRG393273 TBA393272:TBC393273 TKW393272:TKY393273 TUS393272:TUU393273 UEO393272:UEQ393273 UOK393272:UOM393273 UYG393272:UYI393273 VIC393272:VIE393273 VRY393272:VSA393273 WBU393272:WBW393273 WLQ393272:WLS393273 WVM393272:WVO393273 E458808:G458809 JA458808:JC458809 SW458808:SY458809 ACS458808:ACU458809 AMO458808:AMQ458809 AWK458808:AWM458809 BGG458808:BGI458809 BQC458808:BQE458809 BZY458808:CAA458809 CJU458808:CJW458809 CTQ458808:CTS458809 DDM458808:DDO458809 DNI458808:DNK458809 DXE458808:DXG458809 EHA458808:EHC458809 EQW458808:EQY458809 FAS458808:FAU458809 FKO458808:FKQ458809 FUK458808:FUM458809 GEG458808:GEI458809 GOC458808:GOE458809 GXY458808:GYA458809 HHU458808:HHW458809 HRQ458808:HRS458809 IBM458808:IBO458809 ILI458808:ILK458809 IVE458808:IVG458809 JFA458808:JFC458809 JOW458808:JOY458809 JYS458808:JYU458809 KIO458808:KIQ458809 KSK458808:KSM458809 LCG458808:LCI458809 LMC458808:LME458809 LVY458808:LWA458809 MFU458808:MFW458809 MPQ458808:MPS458809 MZM458808:MZO458809 NJI458808:NJK458809 NTE458808:NTG458809 ODA458808:ODC458809 OMW458808:OMY458809 OWS458808:OWU458809 PGO458808:PGQ458809 PQK458808:PQM458809 QAG458808:QAI458809 QKC458808:QKE458809 QTY458808:QUA458809 RDU458808:RDW458809 RNQ458808:RNS458809 RXM458808:RXO458809 SHI458808:SHK458809 SRE458808:SRG458809 TBA458808:TBC458809 TKW458808:TKY458809 TUS458808:TUU458809 UEO458808:UEQ458809 UOK458808:UOM458809 UYG458808:UYI458809 VIC458808:VIE458809 VRY458808:VSA458809 WBU458808:WBW458809 WLQ458808:WLS458809 WVM458808:WVO458809 E524344:G524345 JA524344:JC524345 SW524344:SY524345 ACS524344:ACU524345 AMO524344:AMQ524345 AWK524344:AWM524345 BGG524344:BGI524345 BQC524344:BQE524345 BZY524344:CAA524345 CJU524344:CJW524345 CTQ524344:CTS524345 DDM524344:DDO524345 DNI524344:DNK524345 DXE524344:DXG524345 EHA524344:EHC524345 EQW524344:EQY524345 FAS524344:FAU524345 FKO524344:FKQ524345 FUK524344:FUM524345 GEG524344:GEI524345 GOC524344:GOE524345 GXY524344:GYA524345 HHU524344:HHW524345 HRQ524344:HRS524345 IBM524344:IBO524345 ILI524344:ILK524345 IVE524344:IVG524345 JFA524344:JFC524345 JOW524344:JOY524345 JYS524344:JYU524345 KIO524344:KIQ524345 KSK524344:KSM524345 LCG524344:LCI524345 LMC524344:LME524345 LVY524344:LWA524345 MFU524344:MFW524345 MPQ524344:MPS524345 MZM524344:MZO524345 NJI524344:NJK524345 NTE524344:NTG524345 ODA524344:ODC524345 OMW524344:OMY524345 OWS524344:OWU524345 PGO524344:PGQ524345 PQK524344:PQM524345 QAG524344:QAI524345 QKC524344:QKE524345 QTY524344:QUA524345 RDU524344:RDW524345 RNQ524344:RNS524345 RXM524344:RXO524345 SHI524344:SHK524345 SRE524344:SRG524345 TBA524344:TBC524345 TKW524344:TKY524345 TUS524344:TUU524345 UEO524344:UEQ524345 UOK524344:UOM524345 UYG524344:UYI524345 VIC524344:VIE524345 VRY524344:VSA524345 WBU524344:WBW524345 WLQ524344:WLS524345 WVM524344:WVO524345 E589880:G589881 JA589880:JC589881 SW589880:SY589881 ACS589880:ACU589881 AMO589880:AMQ589881 AWK589880:AWM589881 BGG589880:BGI589881 BQC589880:BQE589881 BZY589880:CAA589881 CJU589880:CJW589881 CTQ589880:CTS589881 DDM589880:DDO589881 DNI589880:DNK589881 DXE589880:DXG589881 EHA589880:EHC589881 EQW589880:EQY589881 FAS589880:FAU589881 FKO589880:FKQ589881 FUK589880:FUM589881 GEG589880:GEI589881 GOC589880:GOE589881 GXY589880:GYA589881 HHU589880:HHW589881 HRQ589880:HRS589881 IBM589880:IBO589881 ILI589880:ILK589881 IVE589880:IVG589881 JFA589880:JFC589881 JOW589880:JOY589881 JYS589880:JYU589881 KIO589880:KIQ589881 KSK589880:KSM589881 LCG589880:LCI589881 LMC589880:LME589881 LVY589880:LWA589881 MFU589880:MFW589881 MPQ589880:MPS589881 MZM589880:MZO589881 NJI589880:NJK589881 NTE589880:NTG589881 ODA589880:ODC589881 OMW589880:OMY589881 OWS589880:OWU589881 PGO589880:PGQ589881 PQK589880:PQM589881 QAG589880:QAI589881 QKC589880:QKE589881 QTY589880:QUA589881 RDU589880:RDW589881 RNQ589880:RNS589881 RXM589880:RXO589881 SHI589880:SHK589881 SRE589880:SRG589881 TBA589880:TBC589881 TKW589880:TKY589881 TUS589880:TUU589881 UEO589880:UEQ589881 UOK589880:UOM589881 UYG589880:UYI589881 VIC589880:VIE589881 VRY589880:VSA589881 WBU589880:WBW589881 WLQ589880:WLS589881 WVM589880:WVO589881 E655416:G655417 JA655416:JC655417 SW655416:SY655417 ACS655416:ACU655417 AMO655416:AMQ655417 AWK655416:AWM655417 BGG655416:BGI655417 BQC655416:BQE655417 BZY655416:CAA655417 CJU655416:CJW655417 CTQ655416:CTS655417 DDM655416:DDO655417 DNI655416:DNK655417 DXE655416:DXG655417 EHA655416:EHC655417 EQW655416:EQY655417 FAS655416:FAU655417 FKO655416:FKQ655417 FUK655416:FUM655417 GEG655416:GEI655417 GOC655416:GOE655417 GXY655416:GYA655417 HHU655416:HHW655417 HRQ655416:HRS655417 IBM655416:IBO655417 ILI655416:ILK655417 IVE655416:IVG655417 JFA655416:JFC655417 JOW655416:JOY655417 JYS655416:JYU655417 KIO655416:KIQ655417 KSK655416:KSM655417 LCG655416:LCI655417 LMC655416:LME655417 LVY655416:LWA655417 MFU655416:MFW655417 MPQ655416:MPS655417 MZM655416:MZO655417 NJI655416:NJK655417 NTE655416:NTG655417 ODA655416:ODC655417 OMW655416:OMY655417 OWS655416:OWU655417 PGO655416:PGQ655417 PQK655416:PQM655417 QAG655416:QAI655417 QKC655416:QKE655417 QTY655416:QUA655417 RDU655416:RDW655417 RNQ655416:RNS655417 RXM655416:RXO655417 SHI655416:SHK655417 SRE655416:SRG655417 TBA655416:TBC655417 TKW655416:TKY655417 TUS655416:TUU655417 UEO655416:UEQ655417 UOK655416:UOM655417 UYG655416:UYI655417 VIC655416:VIE655417 VRY655416:VSA655417 WBU655416:WBW655417 WLQ655416:WLS655417 WVM655416:WVO655417 E720952:G720953 JA720952:JC720953 SW720952:SY720953 ACS720952:ACU720953 AMO720952:AMQ720953 AWK720952:AWM720953 BGG720952:BGI720953 BQC720952:BQE720953 BZY720952:CAA720953 CJU720952:CJW720953 CTQ720952:CTS720953 DDM720952:DDO720953 DNI720952:DNK720953 DXE720952:DXG720953 EHA720952:EHC720953 EQW720952:EQY720953 FAS720952:FAU720953 FKO720952:FKQ720953 FUK720952:FUM720953 GEG720952:GEI720953 GOC720952:GOE720953 GXY720952:GYA720953 HHU720952:HHW720953 HRQ720952:HRS720953 IBM720952:IBO720953 ILI720952:ILK720953 IVE720952:IVG720953 JFA720952:JFC720953 JOW720952:JOY720953 JYS720952:JYU720953 KIO720952:KIQ720953 KSK720952:KSM720953 LCG720952:LCI720953 LMC720952:LME720953 LVY720952:LWA720953 MFU720952:MFW720953 MPQ720952:MPS720953 MZM720952:MZO720953 NJI720952:NJK720953 NTE720952:NTG720953 ODA720952:ODC720953 OMW720952:OMY720953 OWS720952:OWU720953 PGO720952:PGQ720953 PQK720952:PQM720953 QAG720952:QAI720953 QKC720952:QKE720953 QTY720952:QUA720953 RDU720952:RDW720953 RNQ720952:RNS720953 RXM720952:RXO720953 SHI720952:SHK720953 SRE720952:SRG720953 TBA720952:TBC720953 TKW720952:TKY720953 TUS720952:TUU720953 UEO720952:UEQ720953 UOK720952:UOM720953 UYG720952:UYI720953 VIC720952:VIE720953 VRY720952:VSA720953 WBU720952:WBW720953 WLQ720952:WLS720953 WVM720952:WVO720953 E786488:G786489 JA786488:JC786489 SW786488:SY786489 ACS786488:ACU786489 AMO786488:AMQ786489 AWK786488:AWM786489 BGG786488:BGI786489 BQC786488:BQE786489 BZY786488:CAA786489 CJU786488:CJW786489 CTQ786488:CTS786489 DDM786488:DDO786489 DNI786488:DNK786489 DXE786488:DXG786489 EHA786488:EHC786489 EQW786488:EQY786489 FAS786488:FAU786489 FKO786488:FKQ786489 FUK786488:FUM786489 GEG786488:GEI786489 GOC786488:GOE786489 GXY786488:GYA786489 HHU786488:HHW786489 HRQ786488:HRS786489 IBM786488:IBO786489 ILI786488:ILK786489 IVE786488:IVG786489 JFA786488:JFC786489 JOW786488:JOY786489 JYS786488:JYU786489 KIO786488:KIQ786489 KSK786488:KSM786489 LCG786488:LCI786489 LMC786488:LME786489 LVY786488:LWA786489 MFU786488:MFW786489 MPQ786488:MPS786489 MZM786488:MZO786489 NJI786488:NJK786489 NTE786488:NTG786489 ODA786488:ODC786489 OMW786488:OMY786489 OWS786488:OWU786489 PGO786488:PGQ786489 PQK786488:PQM786489 QAG786488:QAI786489 QKC786488:QKE786489 QTY786488:QUA786489 RDU786488:RDW786489 RNQ786488:RNS786489 RXM786488:RXO786489 SHI786488:SHK786489 SRE786488:SRG786489 TBA786488:TBC786489 TKW786488:TKY786489 TUS786488:TUU786489 UEO786488:UEQ786489 UOK786488:UOM786489 UYG786488:UYI786489 VIC786488:VIE786489 VRY786488:VSA786489 WBU786488:WBW786489 WLQ786488:WLS786489 WVM786488:WVO786489 E852024:G852025 JA852024:JC852025 SW852024:SY852025 ACS852024:ACU852025 AMO852024:AMQ852025 AWK852024:AWM852025 BGG852024:BGI852025 BQC852024:BQE852025 BZY852024:CAA852025 CJU852024:CJW852025 CTQ852024:CTS852025 DDM852024:DDO852025 DNI852024:DNK852025 DXE852024:DXG852025 EHA852024:EHC852025 EQW852024:EQY852025 FAS852024:FAU852025 FKO852024:FKQ852025 FUK852024:FUM852025 GEG852024:GEI852025 GOC852024:GOE852025 GXY852024:GYA852025 HHU852024:HHW852025 HRQ852024:HRS852025 IBM852024:IBO852025 ILI852024:ILK852025 IVE852024:IVG852025 JFA852024:JFC852025 JOW852024:JOY852025 JYS852024:JYU852025 KIO852024:KIQ852025 KSK852024:KSM852025 LCG852024:LCI852025 LMC852024:LME852025 LVY852024:LWA852025 MFU852024:MFW852025 MPQ852024:MPS852025 MZM852024:MZO852025 NJI852024:NJK852025 NTE852024:NTG852025 ODA852024:ODC852025 OMW852024:OMY852025 OWS852024:OWU852025 PGO852024:PGQ852025 PQK852024:PQM852025 QAG852024:QAI852025 QKC852024:QKE852025 QTY852024:QUA852025 RDU852024:RDW852025 RNQ852024:RNS852025 RXM852024:RXO852025 SHI852024:SHK852025 SRE852024:SRG852025 TBA852024:TBC852025 TKW852024:TKY852025 TUS852024:TUU852025 UEO852024:UEQ852025 UOK852024:UOM852025 UYG852024:UYI852025 VIC852024:VIE852025 VRY852024:VSA852025 WBU852024:WBW852025 WLQ852024:WLS852025 WVM852024:WVO852025 E917560:G917561 JA917560:JC917561 SW917560:SY917561 ACS917560:ACU917561 AMO917560:AMQ917561 AWK917560:AWM917561 BGG917560:BGI917561 BQC917560:BQE917561 BZY917560:CAA917561 CJU917560:CJW917561 CTQ917560:CTS917561 DDM917560:DDO917561 DNI917560:DNK917561 DXE917560:DXG917561 EHA917560:EHC917561 EQW917560:EQY917561 FAS917560:FAU917561 FKO917560:FKQ917561 FUK917560:FUM917561 GEG917560:GEI917561 GOC917560:GOE917561 GXY917560:GYA917561 HHU917560:HHW917561 HRQ917560:HRS917561 IBM917560:IBO917561 ILI917560:ILK917561 IVE917560:IVG917561 JFA917560:JFC917561 JOW917560:JOY917561 JYS917560:JYU917561 KIO917560:KIQ917561 KSK917560:KSM917561 LCG917560:LCI917561 LMC917560:LME917561 LVY917560:LWA917561 MFU917560:MFW917561 MPQ917560:MPS917561 MZM917560:MZO917561 NJI917560:NJK917561 NTE917560:NTG917561 ODA917560:ODC917561 OMW917560:OMY917561 OWS917560:OWU917561 PGO917560:PGQ917561 PQK917560:PQM917561 QAG917560:QAI917561 QKC917560:QKE917561 QTY917560:QUA917561 RDU917560:RDW917561 RNQ917560:RNS917561 RXM917560:RXO917561 SHI917560:SHK917561 SRE917560:SRG917561 TBA917560:TBC917561 TKW917560:TKY917561 TUS917560:TUU917561 UEO917560:UEQ917561 UOK917560:UOM917561 UYG917560:UYI917561 VIC917560:VIE917561 VRY917560:VSA917561 WBU917560:WBW917561 WLQ917560:WLS917561 WVM917560:WVO917561 E983096:G983097 JA983096:JC983097 SW983096:SY983097 ACS983096:ACU983097 AMO983096:AMQ983097 AWK983096:AWM983097 BGG983096:BGI983097 BQC983096:BQE983097 BZY983096:CAA983097 CJU983096:CJW983097 CTQ983096:CTS983097 DDM983096:DDO983097 DNI983096:DNK983097 DXE983096:DXG983097 EHA983096:EHC983097 EQW983096:EQY983097 FAS983096:FAU983097 FKO983096:FKQ983097 FUK983096:FUM983097 GEG983096:GEI983097 GOC983096:GOE983097 GXY983096:GYA983097 HHU983096:HHW983097 HRQ983096:HRS983097 IBM983096:IBO983097 ILI983096:ILK983097 IVE983096:IVG983097 JFA983096:JFC983097 JOW983096:JOY983097 JYS983096:JYU983097 KIO983096:KIQ983097 KSK983096:KSM983097 LCG983096:LCI983097 LMC983096:LME983097 LVY983096:LWA983097 MFU983096:MFW983097 MPQ983096:MPS983097 MZM983096:MZO983097 NJI983096:NJK983097 NTE983096:NTG983097 ODA983096:ODC983097 OMW983096:OMY983097 OWS983096:OWU983097 PGO983096:PGQ983097 PQK983096:PQM983097 QAG983096:QAI983097 QKC983096:QKE983097 QTY983096:QUA983097 RDU983096:RDW983097 RNQ983096:RNS983097 RXM983096:RXO983097 SHI983096:SHK983097 SRE983096:SRG983097 TBA983096:TBC983097 TKW983096:TKY983097 TUS983096:TUU983097 UEO983096:UEQ983097 UOK983096:UOM983097 UYG983096:UYI983097 VIC983096:VIE983097 VRY983096:VSA983097 WBU983096:WBW983097 WLQ983096:WLS983097 WVM983096:WVO983097" xr:uid="{0618026C-3133-4AD2-92D3-56E1CEF52167}">
      <formula1>$N$56</formula1>
    </dataValidation>
    <dataValidation type="list" allowBlank="1" showInputMessage="1" showErrorMessage="1" sqref="E72:G73 JA72:JC73 SW72:SY73 ACS72:ACU73 AMO72:AMQ73 AWK72:AWM73 BGG72:BGI73 BQC72:BQE73 BZY72:CAA73 CJU72:CJW73 CTQ72:CTS73 DDM72:DDO73 DNI72:DNK73 DXE72:DXG73 EHA72:EHC73 EQW72:EQY73 FAS72:FAU73 FKO72:FKQ73 FUK72:FUM73 GEG72:GEI73 GOC72:GOE73 GXY72:GYA73 HHU72:HHW73 HRQ72:HRS73 IBM72:IBO73 ILI72:ILK73 IVE72:IVG73 JFA72:JFC73 JOW72:JOY73 JYS72:JYU73 KIO72:KIQ73 KSK72:KSM73 LCG72:LCI73 LMC72:LME73 LVY72:LWA73 MFU72:MFW73 MPQ72:MPS73 MZM72:MZO73 NJI72:NJK73 NTE72:NTG73 ODA72:ODC73 OMW72:OMY73 OWS72:OWU73 PGO72:PGQ73 PQK72:PQM73 QAG72:QAI73 QKC72:QKE73 QTY72:QUA73 RDU72:RDW73 RNQ72:RNS73 RXM72:RXO73 SHI72:SHK73 SRE72:SRG73 TBA72:TBC73 TKW72:TKY73 TUS72:TUU73 UEO72:UEQ73 UOK72:UOM73 UYG72:UYI73 VIC72:VIE73 VRY72:VSA73 WBU72:WBW73 WLQ72:WLS73 WVM72:WVO73 E65608:G65609 JA65608:JC65609 SW65608:SY65609 ACS65608:ACU65609 AMO65608:AMQ65609 AWK65608:AWM65609 BGG65608:BGI65609 BQC65608:BQE65609 BZY65608:CAA65609 CJU65608:CJW65609 CTQ65608:CTS65609 DDM65608:DDO65609 DNI65608:DNK65609 DXE65608:DXG65609 EHA65608:EHC65609 EQW65608:EQY65609 FAS65608:FAU65609 FKO65608:FKQ65609 FUK65608:FUM65609 GEG65608:GEI65609 GOC65608:GOE65609 GXY65608:GYA65609 HHU65608:HHW65609 HRQ65608:HRS65609 IBM65608:IBO65609 ILI65608:ILK65609 IVE65608:IVG65609 JFA65608:JFC65609 JOW65608:JOY65609 JYS65608:JYU65609 KIO65608:KIQ65609 KSK65608:KSM65609 LCG65608:LCI65609 LMC65608:LME65609 LVY65608:LWA65609 MFU65608:MFW65609 MPQ65608:MPS65609 MZM65608:MZO65609 NJI65608:NJK65609 NTE65608:NTG65609 ODA65608:ODC65609 OMW65608:OMY65609 OWS65608:OWU65609 PGO65608:PGQ65609 PQK65608:PQM65609 QAG65608:QAI65609 QKC65608:QKE65609 QTY65608:QUA65609 RDU65608:RDW65609 RNQ65608:RNS65609 RXM65608:RXO65609 SHI65608:SHK65609 SRE65608:SRG65609 TBA65608:TBC65609 TKW65608:TKY65609 TUS65608:TUU65609 UEO65608:UEQ65609 UOK65608:UOM65609 UYG65608:UYI65609 VIC65608:VIE65609 VRY65608:VSA65609 WBU65608:WBW65609 WLQ65608:WLS65609 WVM65608:WVO65609 E131144:G131145 JA131144:JC131145 SW131144:SY131145 ACS131144:ACU131145 AMO131144:AMQ131145 AWK131144:AWM131145 BGG131144:BGI131145 BQC131144:BQE131145 BZY131144:CAA131145 CJU131144:CJW131145 CTQ131144:CTS131145 DDM131144:DDO131145 DNI131144:DNK131145 DXE131144:DXG131145 EHA131144:EHC131145 EQW131144:EQY131145 FAS131144:FAU131145 FKO131144:FKQ131145 FUK131144:FUM131145 GEG131144:GEI131145 GOC131144:GOE131145 GXY131144:GYA131145 HHU131144:HHW131145 HRQ131144:HRS131145 IBM131144:IBO131145 ILI131144:ILK131145 IVE131144:IVG131145 JFA131144:JFC131145 JOW131144:JOY131145 JYS131144:JYU131145 KIO131144:KIQ131145 KSK131144:KSM131145 LCG131144:LCI131145 LMC131144:LME131145 LVY131144:LWA131145 MFU131144:MFW131145 MPQ131144:MPS131145 MZM131144:MZO131145 NJI131144:NJK131145 NTE131144:NTG131145 ODA131144:ODC131145 OMW131144:OMY131145 OWS131144:OWU131145 PGO131144:PGQ131145 PQK131144:PQM131145 QAG131144:QAI131145 QKC131144:QKE131145 QTY131144:QUA131145 RDU131144:RDW131145 RNQ131144:RNS131145 RXM131144:RXO131145 SHI131144:SHK131145 SRE131144:SRG131145 TBA131144:TBC131145 TKW131144:TKY131145 TUS131144:TUU131145 UEO131144:UEQ131145 UOK131144:UOM131145 UYG131144:UYI131145 VIC131144:VIE131145 VRY131144:VSA131145 WBU131144:WBW131145 WLQ131144:WLS131145 WVM131144:WVO131145 E196680:G196681 JA196680:JC196681 SW196680:SY196681 ACS196680:ACU196681 AMO196680:AMQ196681 AWK196680:AWM196681 BGG196680:BGI196681 BQC196680:BQE196681 BZY196680:CAA196681 CJU196680:CJW196681 CTQ196680:CTS196681 DDM196680:DDO196681 DNI196680:DNK196681 DXE196680:DXG196681 EHA196680:EHC196681 EQW196680:EQY196681 FAS196680:FAU196681 FKO196680:FKQ196681 FUK196680:FUM196681 GEG196680:GEI196681 GOC196680:GOE196681 GXY196680:GYA196681 HHU196680:HHW196681 HRQ196680:HRS196681 IBM196680:IBO196681 ILI196680:ILK196681 IVE196680:IVG196681 JFA196680:JFC196681 JOW196680:JOY196681 JYS196680:JYU196681 KIO196680:KIQ196681 KSK196680:KSM196681 LCG196680:LCI196681 LMC196680:LME196681 LVY196680:LWA196681 MFU196680:MFW196681 MPQ196680:MPS196681 MZM196680:MZO196681 NJI196680:NJK196681 NTE196680:NTG196681 ODA196680:ODC196681 OMW196680:OMY196681 OWS196680:OWU196681 PGO196680:PGQ196681 PQK196680:PQM196681 QAG196680:QAI196681 QKC196680:QKE196681 QTY196680:QUA196681 RDU196680:RDW196681 RNQ196680:RNS196681 RXM196680:RXO196681 SHI196680:SHK196681 SRE196680:SRG196681 TBA196680:TBC196681 TKW196680:TKY196681 TUS196680:TUU196681 UEO196680:UEQ196681 UOK196680:UOM196681 UYG196680:UYI196681 VIC196680:VIE196681 VRY196680:VSA196681 WBU196680:WBW196681 WLQ196680:WLS196681 WVM196680:WVO196681 E262216:G262217 JA262216:JC262217 SW262216:SY262217 ACS262216:ACU262217 AMO262216:AMQ262217 AWK262216:AWM262217 BGG262216:BGI262217 BQC262216:BQE262217 BZY262216:CAA262217 CJU262216:CJW262217 CTQ262216:CTS262217 DDM262216:DDO262217 DNI262216:DNK262217 DXE262216:DXG262217 EHA262216:EHC262217 EQW262216:EQY262217 FAS262216:FAU262217 FKO262216:FKQ262217 FUK262216:FUM262217 GEG262216:GEI262217 GOC262216:GOE262217 GXY262216:GYA262217 HHU262216:HHW262217 HRQ262216:HRS262217 IBM262216:IBO262217 ILI262216:ILK262217 IVE262216:IVG262217 JFA262216:JFC262217 JOW262216:JOY262217 JYS262216:JYU262217 KIO262216:KIQ262217 KSK262216:KSM262217 LCG262216:LCI262217 LMC262216:LME262217 LVY262216:LWA262217 MFU262216:MFW262217 MPQ262216:MPS262217 MZM262216:MZO262217 NJI262216:NJK262217 NTE262216:NTG262217 ODA262216:ODC262217 OMW262216:OMY262217 OWS262216:OWU262217 PGO262216:PGQ262217 PQK262216:PQM262217 QAG262216:QAI262217 QKC262216:QKE262217 QTY262216:QUA262217 RDU262216:RDW262217 RNQ262216:RNS262217 RXM262216:RXO262217 SHI262216:SHK262217 SRE262216:SRG262217 TBA262216:TBC262217 TKW262216:TKY262217 TUS262216:TUU262217 UEO262216:UEQ262217 UOK262216:UOM262217 UYG262216:UYI262217 VIC262216:VIE262217 VRY262216:VSA262217 WBU262216:WBW262217 WLQ262216:WLS262217 WVM262216:WVO262217 E327752:G327753 JA327752:JC327753 SW327752:SY327753 ACS327752:ACU327753 AMO327752:AMQ327753 AWK327752:AWM327753 BGG327752:BGI327753 BQC327752:BQE327753 BZY327752:CAA327753 CJU327752:CJW327753 CTQ327752:CTS327753 DDM327752:DDO327753 DNI327752:DNK327753 DXE327752:DXG327753 EHA327752:EHC327753 EQW327752:EQY327753 FAS327752:FAU327753 FKO327752:FKQ327753 FUK327752:FUM327753 GEG327752:GEI327753 GOC327752:GOE327753 GXY327752:GYA327753 HHU327752:HHW327753 HRQ327752:HRS327753 IBM327752:IBO327753 ILI327752:ILK327753 IVE327752:IVG327753 JFA327752:JFC327753 JOW327752:JOY327753 JYS327752:JYU327753 KIO327752:KIQ327753 KSK327752:KSM327753 LCG327752:LCI327753 LMC327752:LME327753 LVY327752:LWA327753 MFU327752:MFW327753 MPQ327752:MPS327753 MZM327752:MZO327753 NJI327752:NJK327753 NTE327752:NTG327753 ODA327752:ODC327753 OMW327752:OMY327753 OWS327752:OWU327753 PGO327752:PGQ327753 PQK327752:PQM327753 QAG327752:QAI327753 QKC327752:QKE327753 QTY327752:QUA327753 RDU327752:RDW327753 RNQ327752:RNS327753 RXM327752:RXO327753 SHI327752:SHK327753 SRE327752:SRG327753 TBA327752:TBC327753 TKW327752:TKY327753 TUS327752:TUU327753 UEO327752:UEQ327753 UOK327752:UOM327753 UYG327752:UYI327753 VIC327752:VIE327753 VRY327752:VSA327753 WBU327752:WBW327753 WLQ327752:WLS327753 WVM327752:WVO327753 E393288:G393289 JA393288:JC393289 SW393288:SY393289 ACS393288:ACU393289 AMO393288:AMQ393289 AWK393288:AWM393289 BGG393288:BGI393289 BQC393288:BQE393289 BZY393288:CAA393289 CJU393288:CJW393289 CTQ393288:CTS393289 DDM393288:DDO393289 DNI393288:DNK393289 DXE393288:DXG393289 EHA393288:EHC393289 EQW393288:EQY393289 FAS393288:FAU393289 FKO393288:FKQ393289 FUK393288:FUM393289 GEG393288:GEI393289 GOC393288:GOE393289 GXY393288:GYA393289 HHU393288:HHW393289 HRQ393288:HRS393289 IBM393288:IBO393289 ILI393288:ILK393289 IVE393288:IVG393289 JFA393288:JFC393289 JOW393288:JOY393289 JYS393288:JYU393289 KIO393288:KIQ393289 KSK393288:KSM393289 LCG393288:LCI393289 LMC393288:LME393289 LVY393288:LWA393289 MFU393288:MFW393289 MPQ393288:MPS393289 MZM393288:MZO393289 NJI393288:NJK393289 NTE393288:NTG393289 ODA393288:ODC393289 OMW393288:OMY393289 OWS393288:OWU393289 PGO393288:PGQ393289 PQK393288:PQM393289 QAG393288:QAI393289 QKC393288:QKE393289 QTY393288:QUA393289 RDU393288:RDW393289 RNQ393288:RNS393289 RXM393288:RXO393289 SHI393288:SHK393289 SRE393288:SRG393289 TBA393288:TBC393289 TKW393288:TKY393289 TUS393288:TUU393289 UEO393288:UEQ393289 UOK393288:UOM393289 UYG393288:UYI393289 VIC393288:VIE393289 VRY393288:VSA393289 WBU393288:WBW393289 WLQ393288:WLS393289 WVM393288:WVO393289 E458824:G458825 JA458824:JC458825 SW458824:SY458825 ACS458824:ACU458825 AMO458824:AMQ458825 AWK458824:AWM458825 BGG458824:BGI458825 BQC458824:BQE458825 BZY458824:CAA458825 CJU458824:CJW458825 CTQ458824:CTS458825 DDM458824:DDO458825 DNI458824:DNK458825 DXE458824:DXG458825 EHA458824:EHC458825 EQW458824:EQY458825 FAS458824:FAU458825 FKO458824:FKQ458825 FUK458824:FUM458825 GEG458824:GEI458825 GOC458824:GOE458825 GXY458824:GYA458825 HHU458824:HHW458825 HRQ458824:HRS458825 IBM458824:IBO458825 ILI458824:ILK458825 IVE458824:IVG458825 JFA458824:JFC458825 JOW458824:JOY458825 JYS458824:JYU458825 KIO458824:KIQ458825 KSK458824:KSM458825 LCG458824:LCI458825 LMC458824:LME458825 LVY458824:LWA458825 MFU458824:MFW458825 MPQ458824:MPS458825 MZM458824:MZO458825 NJI458824:NJK458825 NTE458824:NTG458825 ODA458824:ODC458825 OMW458824:OMY458825 OWS458824:OWU458825 PGO458824:PGQ458825 PQK458824:PQM458825 QAG458824:QAI458825 QKC458824:QKE458825 QTY458824:QUA458825 RDU458824:RDW458825 RNQ458824:RNS458825 RXM458824:RXO458825 SHI458824:SHK458825 SRE458824:SRG458825 TBA458824:TBC458825 TKW458824:TKY458825 TUS458824:TUU458825 UEO458824:UEQ458825 UOK458824:UOM458825 UYG458824:UYI458825 VIC458824:VIE458825 VRY458824:VSA458825 WBU458824:WBW458825 WLQ458824:WLS458825 WVM458824:WVO458825 E524360:G524361 JA524360:JC524361 SW524360:SY524361 ACS524360:ACU524361 AMO524360:AMQ524361 AWK524360:AWM524361 BGG524360:BGI524361 BQC524360:BQE524361 BZY524360:CAA524361 CJU524360:CJW524361 CTQ524360:CTS524361 DDM524360:DDO524361 DNI524360:DNK524361 DXE524360:DXG524361 EHA524360:EHC524361 EQW524360:EQY524361 FAS524360:FAU524361 FKO524360:FKQ524361 FUK524360:FUM524361 GEG524360:GEI524361 GOC524360:GOE524361 GXY524360:GYA524361 HHU524360:HHW524361 HRQ524360:HRS524361 IBM524360:IBO524361 ILI524360:ILK524361 IVE524360:IVG524361 JFA524360:JFC524361 JOW524360:JOY524361 JYS524360:JYU524361 KIO524360:KIQ524361 KSK524360:KSM524361 LCG524360:LCI524361 LMC524360:LME524361 LVY524360:LWA524361 MFU524360:MFW524361 MPQ524360:MPS524361 MZM524360:MZO524361 NJI524360:NJK524361 NTE524360:NTG524361 ODA524360:ODC524361 OMW524360:OMY524361 OWS524360:OWU524361 PGO524360:PGQ524361 PQK524360:PQM524361 QAG524360:QAI524361 QKC524360:QKE524361 QTY524360:QUA524361 RDU524360:RDW524361 RNQ524360:RNS524361 RXM524360:RXO524361 SHI524360:SHK524361 SRE524360:SRG524361 TBA524360:TBC524361 TKW524360:TKY524361 TUS524360:TUU524361 UEO524360:UEQ524361 UOK524360:UOM524361 UYG524360:UYI524361 VIC524360:VIE524361 VRY524360:VSA524361 WBU524360:WBW524361 WLQ524360:WLS524361 WVM524360:WVO524361 E589896:G589897 JA589896:JC589897 SW589896:SY589897 ACS589896:ACU589897 AMO589896:AMQ589897 AWK589896:AWM589897 BGG589896:BGI589897 BQC589896:BQE589897 BZY589896:CAA589897 CJU589896:CJW589897 CTQ589896:CTS589897 DDM589896:DDO589897 DNI589896:DNK589897 DXE589896:DXG589897 EHA589896:EHC589897 EQW589896:EQY589897 FAS589896:FAU589897 FKO589896:FKQ589897 FUK589896:FUM589897 GEG589896:GEI589897 GOC589896:GOE589897 GXY589896:GYA589897 HHU589896:HHW589897 HRQ589896:HRS589897 IBM589896:IBO589897 ILI589896:ILK589897 IVE589896:IVG589897 JFA589896:JFC589897 JOW589896:JOY589897 JYS589896:JYU589897 KIO589896:KIQ589897 KSK589896:KSM589897 LCG589896:LCI589897 LMC589896:LME589897 LVY589896:LWA589897 MFU589896:MFW589897 MPQ589896:MPS589897 MZM589896:MZO589897 NJI589896:NJK589897 NTE589896:NTG589897 ODA589896:ODC589897 OMW589896:OMY589897 OWS589896:OWU589897 PGO589896:PGQ589897 PQK589896:PQM589897 QAG589896:QAI589897 QKC589896:QKE589897 QTY589896:QUA589897 RDU589896:RDW589897 RNQ589896:RNS589897 RXM589896:RXO589897 SHI589896:SHK589897 SRE589896:SRG589897 TBA589896:TBC589897 TKW589896:TKY589897 TUS589896:TUU589897 UEO589896:UEQ589897 UOK589896:UOM589897 UYG589896:UYI589897 VIC589896:VIE589897 VRY589896:VSA589897 WBU589896:WBW589897 WLQ589896:WLS589897 WVM589896:WVO589897 E655432:G655433 JA655432:JC655433 SW655432:SY655433 ACS655432:ACU655433 AMO655432:AMQ655433 AWK655432:AWM655433 BGG655432:BGI655433 BQC655432:BQE655433 BZY655432:CAA655433 CJU655432:CJW655433 CTQ655432:CTS655433 DDM655432:DDO655433 DNI655432:DNK655433 DXE655432:DXG655433 EHA655432:EHC655433 EQW655432:EQY655433 FAS655432:FAU655433 FKO655432:FKQ655433 FUK655432:FUM655433 GEG655432:GEI655433 GOC655432:GOE655433 GXY655432:GYA655433 HHU655432:HHW655433 HRQ655432:HRS655433 IBM655432:IBO655433 ILI655432:ILK655433 IVE655432:IVG655433 JFA655432:JFC655433 JOW655432:JOY655433 JYS655432:JYU655433 KIO655432:KIQ655433 KSK655432:KSM655433 LCG655432:LCI655433 LMC655432:LME655433 LVY655432:LWA655433 MFU655432:MFW655433 MPQ655432:MPS655433 MZM655432:MZO655433 NJI655432:NJK655433 NTE655432:NTG655433 ODA655432:ODC655433 OMW655432:OMY655433 OWS655432:OWU655433 PGO655432:PGQ655433 PQK655432:PQM655433 QAG655432:QAI655433 QKC655432:QKE655433 QTY655432:QUA655433 RDU655432:RDW655433 RNQ655432:RNS655433 RXM655432:RXO655433 SHI655432:SHK655433 SRE655432:SRG655433 TBA655432:TBC655433 TKW655432:TKY655433 TUS655432:TUU655433 UEO655432:UEQ655433 UOK655432:UOM655433 UYG655432:UYI655433 VIC655432:VIE655433 VRY655432:VSA655433 WBU655432:WBW655433 WLQ655432:WLS655433 WVM655432:WVO655433 E720968:G720969 JA720968:JC720969 SW720968:SY720969 ACS720968:ACU720969 AMO720968:AMQ720969 AWK720968:AWM720969 BGG720968:BGI720969 BQC720968:BQE720969 BZY720968:CAA720969 CJU720968:CJW720969 CTQ720968:CTS720969 DDM720968:DDO720969 DNI720968:DNK720969 DXE720968:DXG720969 EHA720968:EHC720969 EQW720968:EQY720969 FAS720968:FAU720969 FKO720968:FKQ720969 FUK720968:FUM720969 GEG720968:GEI720969 GOC720968:GOE720969 GXY720968:GYA720969 HHU720968:HHW720969 HRQ720968:HRS720969 IBM720968:IBO720969 ILI720968:ILK720969 IVE720968:IVG720969 JFA720968:JFC720969 JOW720968:JOY720969 JYS720968:JYU720969 KIO720968:KIQ720969 KSK720968:KSM720969 LCG720968:LCI720969 LMC720968:LME720969 LVY720968:LWA720969 MFU720968:MFW720969 MPQ720968:MPS720969 MZM720968:MZO720969 NJI720968:NJK720969 NTE720968:NTG720969 ODA720968:ODC720969 OMW720968:OMY720969 OWS720968:OWU720969 PGO720968:PGQ720969 PQK720968:PQM720969 QAG720968:QAI720969 QKC720968:QKE720969 QTY720968:QUA720969 RDU720968:RDW720969 RNQ720968:RNS720969 RXM720968:RXO720969 SHI720968:SHK720969 SRE720968:SRG720969 TBA720968:TBC720969 TKW720968:TKY720969 TUS720968:TUU720969 UEO720968:UEQ720969 UOK720968:UOM720969 UYG720968:UYI720969 VIC720968:VIE720969 VRY720968:VSA720969 WBU720968:WBW720969 WLQ720968:WLS720969 WVM720968:WVO720969 E786504:G786505 JA786504:JC786505 SW786504:SY786505 ACS786504:ACU786505 AMO786504:AMQ786505 AWK786504:AWM786505 BGG786504:BGI786505 BQC786504:BQE786505 BZY786504:CAA786505 CJU786504:CJW786505 CTQ786504:CTS786505 DDM786504:DDO786505 DNI786504:DNK786505 DXE786504:DXG786505 EHA786504:EHC786505 EQW786504:EQY786505 FAS786504:FAU786505 FKO786504:FKQ786505 FUK786504:FUM786505 GEG786504:GEI786505 GOC786504:GOE786505 GXY786504:GYA786505 HHU786504:HHW786505 HRQ786504:HRS786505 IBM786504:IBO786505 ILI786504:ILK786505 IVE786504:IVG786505 JFA786504:JFC786505 JOW786504:JOY786505 JYS786504:JYU786505 KIO786504:KIQ786505 KSK786504:KSM786505 LCG786504:LCI786505 LMC786504:LME786505 LVY786504:LWA786505 MFU786504:MFW786505 MPQ786504:MPS786505 MZM786504:MZO786505 NJI786504:NJK786505 NTE786504:NTG786505 ODA786504:ODC786505 OMW786504:OMY786505 OWS786504:OWU786505 PGO786504:PGQ786505 PQK786504:PQM786505 QAG786504:QAI786505 QKC786504:QKE786505 QTY786504:QUA786505 RDU786504:RDW786505 RNQ786504:RNS786505 RXM786504:RXO786505 SHI786504:SHK786505 SRE786504:SRG786505 TBA786504:TBC786505 TKW786504:TKY786505 TUS786504:TUU786505 UEO786504:UEQ786505 UOK786504:UOM786505 UYG786504:UYI786505 VIC786504:VIE786505 VRY786504:VSA786505 WBU786504:WBW786505 WLQ786504:WLS786505 WVM786504:WVO786505 E852040:G852041 JA852040:JC852041 SW852040:SY852041 ACS852040:ACU852041 AMO852040:AMQ852041 AWK852040:AWM852041 BGG852040:BGI852041 BQC852040:BQE852041 BZY852040:CAA852041 CJU852040:CJW852041 CTQ852040:CTS852041 DDM852040:DDO852041 DNI852040:DNK852041 DXE852040:DXG852041 EHA852040:EHC852041 EQW852040:EQY852041 FAS852040:FAU852041 FKO852040:FKQ852041 FUK852040:FUM852041 GEG852040:GEI852041 GOC852040:GOE852041 GXY852040:GYA852041 HHU852040:HHW852041 HRQ852040:HRS852041 IBM852040:IBO852041 ILI852040:ILK852041 IVE852040:IVG852041 JFA852040:JFC852041 JOW852040:JOY852041 JYS852040:JYU852041 KIO852040:KIQ852041 KSK852040:KSM852041 LCG852040:LCI852041 LMC852040:LME852041 LVY852040:LWA852041 MFU852040:MFW852041 MPQ852040:MPS852041 MZM852040:MZO852041 NJI852040:NJK852041 NTE852040:NTG852041 ODA852040:ODC852041 OMW852040:OMY852041 OWS852040:OWU852041 PGO852040:PGQ852041 PQK852040:PQM852041 QAG852040:QAI852041 QKC852040:QKE852041 QTY852040:QUA852041 RDU852040:RDW852041 RNQ852040:RNS852041 RXM852040:RXO852041 SHI852040:SHK852041 SRE852040:SRG852041 TBA852040:TBC852041 TKW852040:TKY852041 TUS852040:TUU852041 UEO852040:UEQ852041 UOK852040:UOM852041 UYG852040:UYI852041 VIC852040:VIE852041 VRY852040:VSA852041 WBU852040:WBW852041 WLQ852040:WLS852041 WVM852040:WVO852041 E917576:G917577 JA917576:JC917577 SW917576:SY917577 ACS917576:ACU917577 AMO917576:AMQ917577 AWK917576:AWM917577 BGG917576:BGI917577 BQC917576:BQE917577 BZY917576:CAA917577 CJU917576:CJW917577 CTQ917576:CTS917577 DDM917576:DDO917577 DNI917576:DNK917577 DXE917576:DXG917577 EHA917576:EHC917577 EQW917576:EQY917577 FAS917576:FAU917577 FKO917576:FKQ917577 FUK917576:FUM917577 GEG917576:GEI917577 GOC917576:GOE917577 GXY917576:GYA917577 HHU917576:HHW917577 HRQ917576:HRS917577 IBM917576:IBO917577 ILI917576:ILK917577 IVE917576:IVG917577 JFA917576:JFC917577 JOW917576:JOY917577 JYS917576:JYU917577 KIO917576:KIQ917577 KSK917576:KSM917577 LCG917576:LCI917577 LMC917576:LME917577 LVY917576:LWA917577 MFU917576:MFW917577 MPQ917576:MPS917577 MZM917576:MZO917577 NJI917576:NJK917577 NTE917576:NTG917577 ODA917576:ODC917577 OMW917576:OMY917577 OWS917576:OWU917577 PGO917576:PGQ917577 PQK917576:PQM917577 QAG917576:QAI917577 QKC917576:QKE917577 QTY917576:QUA917577 RDU917576:RDW917577 RNQ917576:RNS917577 RXM917576:RXO917577 SHI917576:SHK917577 SRE917576:SRG917577 TBA917576:TBC917577 TKW917576:TKY917577 TUS917576:TUU917577 UEO917576:UEQ917577 UOK917576:UOM917577 UYG917576:UYI917577 VIC917576:VIE917577 VRY917576:VSA917577 WBU917576:WBW917577 WLQ917576:WLS917577 WVM917576:WVO917577 E983112:G983113 JA983112:JC983113 SW983112:SY983113 ACS983112:ACU983113 AMO983112:AMQ983113 AWK983112:AWM983113 BGG983112:BGI983113 BQC983112:BQE983113 BZY983112:CAA983113 CJU983112:CJW983113 CTQ983112:CTS983113 DDM983112:DDO983113 DNI983112:DNK983113 DXE983112:DXG983113 EHA983112:EHC983113 EQW983112:EQY983113 FAS983112:FAU983113 FKO983112:FKQ983113 FUK983112:FUM983113 GEG983112:GEI983113 GOC983112:GOE983113 GXY983112:GYA983113 HHU983112:HHW983113 HRQ983112:HRS983113 IBM983112:IBO983113 ILI983112:ILK983113 IVE983112:IVG983113 JFA983112:JFC983113 JOW983112:JOY983113 JYS983112:JYU983113 KIO983112:KIQ983113 KSK983112:KSM983113 LCG983112:LCI983113 LMC983112:LME983113 LVY983112:LWA983113 MFU983112:MFW983113 MPQ983112:MPS983113 MZM983112:MZO983113 NJI983112:NJK983113 NTE983112:NTG983113 ODA983112:ODC983113 OMW983112:OMY983113 OWS983112:OWU983113 PGO983112:PGQ983113 PQK983112:PQM983113 QAG983112:QAI983113 QKC983112:QKE983113 QTY983112:QUA983113 RDU983112:RDW983113 RNQ983112:RNS983113 RXM983112:RXO983113 SHI983112:SHK983113 SRE983112:SRG983113 TBA983112:TBC983113 TKW983112:TKY983113 TUS983112:TUU983113 UEO983112:UEQ983113 UOK983112:UOM983113 UYG983112:UYI983113 VIC983112:VIE983113 VRY983112:VSA983113 WBU983112:WBW983113 WLQ983112:WLS983113 WVM983112:WVO983113" xr:uid="{6202C26D-E36E-4C30-ACC8-3B2769A46B94}">
      <formula1>$N$72</formula1>
    </dataValidation>
    <dataValidation type="list" allowBlank="1" showInputMessage="1" showErrorMessage="1" sqref="E130:G131 JA130:JC131 SW130:SY131 ACS130:ACU131 AMO130:AMQ131 AWK130:AWM131 BGG130:BGI131 BQC130:BQE131 BZY130:CAA131 CJU130:CJW131 CTQ130:CTS131 DDM130:DDO131 DNI130:DNK131 DXE130:DXG131 EHA130:EHC131 EQW130:EQY131 FAS130:FAU131 FKO130:FKQ131 FUK130:FUM131 GEG130:GEI131 GOC130:GOE131 GXY130:GYA131 HHU130:HHW131 HRQ130:HRS131 IBM130:IBO131 ILI130:ILK131 IVE130:IVG131 JFA130:JFC131 JOW130:JOY131 JYS130:JYU131 KIO130:KIQ131 KSK130:KSM131 LCG130:LCI131 LMC130:LME131 LVY130:LWA131 MFU130:MFW131 MPQ130:MPS131 MZM130:MZO131 NJI130:NJK131 NTE130:NTG131 ODA130:ODC131 OMW130:OMY131 OWS130:OWU131 PGO130:PGQ131 PQK130:PQM131 QAG130:QAI131 QKC130:QKE131 QTY130:QUA131 RDU130:RDW131 RNQ130:RNS131 RXM130:RXO131 SHI130:SHK131 SRE130:SRG131 TBA130:TBC131 TKW130:TKY131 TUS130:TUU131 UEO130:UEQ131 UOK130:UOM131 UYG130:UYI131 VIC130:VIE131 VRY130:VSA131 WBU130:WBW131 WLQ130:WLS131 WVM130:WVO131 E65666:G65667 JA65666:JC65667 SW65666:SY65667 ACS65666:ACU65667 AMO65666:AMQ65667 AWK65666:AWM65667 BGG65666:BGI65667 BQC65666:BQE65667 BZY65666:CAA65667 CJU65666:CJW65667 CTQ65666:CTS65667 DDM65666:DDO65667 DNI65666:DNK65667 DXE65666:DXG65667 EHA65666:EHC65667 EQW65666:EQY65667 FAS65666:FAU65667 FKO65666:FKQ65667 FUK65666:FUM65667 GEG65666:GEI65667 GOC65666:GOE65667 GXY65666:GYA65667 HHU65666:HHW65667 HRQ65666:HRS65667 IBM65666:IBO65667 ILI65666:ILK65667 IVE65666:IVG65667 JFA65666:JFC65667 JOW65666:JOY65667 JYS65666:JYU65667 KIO65666:KIQ65667 KSK65666:KSM65667 LCG65666:LCI65667 LMC65666:LME65667 LVY65666:LWA65667 MFU65666:MFW65667 MPQ65666:MPS65667 MZM65666:MZO65667 NJI65666:NJK65667 NTE65666:NTG65667 ODA65666:ODC65667 OMW65666:OMY65667 OWS65666:OWU65667 PGO65666:PGQ65667 PQK65666:PQM65667 QAG65666:QAI65667 QKC65666:QKE65667 QTY65666:QUA65667 RDU65666:RDW65667 RNQ65666:RNS65667 RXM65666:RXO65667 SHI65666:SHK65667 SRE65666:SRG65667 TBA65666:TBC65667 TKW65666:TKY65667 TUS65666:TUU65667 UEO65666:UEQ65667 UOK65666:UOM65667 UYG65666:UYI65667 VIC65666:VIE65667 VRY65666:VSA65667 WBU65666:WBW65667 WLQ65666:WLS65667 WVM65666:WVO65667 E131202:G131203 JA131202:JC131203 SW131202:SY131203 ACS131202:ACU131203 AMO131202:AMQ131203 AWK131202:AWM131203 BGG131202:BGI131203 BQC131202:BQE131203 BZY131202:CAA131203 CJU131202:CJW131203 CTQ131202:CTS131203 DDM131202:DDO131203 DNI131202:DNK131203 DXE131202:DXG131203 EHA131202:EHC131203 EQW131202:EQY131203 FAS131202:FAU131203 FKO131202:FKQ131203 FUK131202:FUM131203 GEG131202:GEI131203 GOC131202:GOE131203 GXY131202:GYA131203 HHU131202:HHW131203 HRQ131202:HRS131203 IBM131202:IBO131203 ILI131202:ILK131203 IVE131202:IVG131203 JFA131202:JFC131203 JOW131202:JOY131203 JYS131202:JYU131203 KIO131202:KIQ131203 KSK131202:KSM131203 LCG131202:LCI131203 LMC131202:LME131203 LVY131202:LWA131203 MFU131202:MFW131203 MPQ131202:MPS131203 MZM131202:MZO131203 NJI131202:NJK131203 NTE131202:NTG131203 ODA131202:ODC131203 OMW131202:OMY131203 OWS131202:OWU131203 PGO131202:PGQ131203 PQK131202:PQM131203 QAG131202:QAI131203 QKC131202:QKE131203 QTY131202:QUA131203 RDU131202:RDW131203 RNQ131202:RNS131203 RXM131202:RXO131203 SHI131202:SHK131203 SRE131202:SRG131203 TBA131202:TBC131203 TKW131202:TKY131203 TUS131202:TUU131203 UEO131202:UEQ131203 UOK131202:UOM131203 UYG131202:UYI131203 VIC131202:VIE131203 VRY131202:VSA131203 WBU131202:WBW131203 WLQ131202:WLS131203 WVM131202:WVO131203 E196738:G196739 JA196738:JC196739 SW196738:SY196739 ACS196738:ACU196739 AMO196738:AMQ196739 AWK196738:AWM196739 BGG196738:BGI196739 BQC196738:BQE196739 BZY196738:CAA196739 CJU196738:CJW196739 CTQ196738:CTS196739 DDM196738:DDO196739 DNI196738:DNK196739 DXE196738:DXG196739 EHA196738:EHC196739 EQW196738:EQY196739 FAS196738:FAU196739 FKO196738:FKQ196739 FUK196738:FUM196739 GEG196738:GEI196739 GOC196738:GOE196739 GXY196738:GYA196739 HHU196738:HHW196739 HRQ196738:HRS196739 IBM196738:IBO196739 ILI196738:ILK196739 IVE196738:IVG196739 JFA196738:JFC196739 JOW196738:JOY196739 JYS196738:JYU196739 KIO196738:KIQ196739 KSK196738:KSM196739 LCG196738:LCI196739 LMC196738:LME196739 LVY196738:LWA196739 MFU196738:MFW196739 MPQ196738:MPS196739 MZM196738:MZO196739 NJI196738:NJK196739 NTE196738:NTG196739 ODA196738:ODC196739 OMW196738:OMY196739 OWS196738:OWU196739 PGO196738:PGQ196739 PQK196738:PQM196739 QAG196738:QAI196739 QKC196738:QKE196739 QTY196738:QUA196739 RDU196738:RDW196739 RNQ196738:RNS196739 RXM196738:RXO196739 SHI196738:SHK196739 SRE196738:SRG196739 TBA196738:TBC196739 TKW196738:TKY196739 TUS196738:TUU196739 UEO196738:UEQ196739 UOK196738:UOM196739 UYG196738:UYI196739 VIC196738:VIE196739 VRY196738:VSA196739 WBU196738:WBW196739 WLQ196738:WLS196739 WVM196738:WVO196739 E262274:G262275 JA262274:JC262275 SW262274:SY262275 ACS262274:ACU262275 AMO262274:AMQ262275 AWK262274:AWM262275 BGG262274:BGI262275 BQC262274:BQE262275 BZY262274:CAA262275 CJU262274:CJW262275 CTQ262274:CTS262275 DDM262274:DDO262275 DNI262274:DNK262275 DXE262274:DXG262275 EHA262274:EHC262275 EQW262274:EQY262275 FAS262274:FAU262275 FKO262274:FKQ262275 FUK262274:FUM262275 GEG262274:GEI262275 GOC262274:GOE262275 GXY262274:GYA262275 HHU262274:HHW262275 HRQ262274:HRS262275 IBM262274:IBO262275 ILI262274:ILK262275 IVE262274:IVG262275 JFA262274:JFC262275 JOW262274:JOY262275 JYS262274:JYU262275 KIO262274:KIQ262275 KSK262274:KSM262275 LCG262274:LCI262275 LMC262274:LME262275 LVY262274:LWA262275 MFU262274:MFW262275 MPQ262274:MPS262275 MZM262274:MZO262275 NJI262274:NJK262275 NTE262274:NTG262275 ODA262274:ODC262275 OMW262274:OMY262275 OWS262274:OWU262275 PGO262274:PGQ262275 PQK262274:PQM262275 QAG262274:QAI262275 QKC262274:QKE262275 QTY262274:QUA262275 RDU262274:RDW262275 RNQ262274:RNS262275 RXM262274:RXO262275 SHI262274:SHK262275 SRE262274:SRG262275 TBA262274:TBC262275 TKW262274:TKY262275 TUS262274:TUU262275 UEO262274:UEQ262275 UOK262274:UOM262275 UYG262274:UYI262275 VIC262274:VIE262275 VRY262274:VSA262275 WBU262274:WBW262275 WLQ262274:WLS262275 WVM262274:WVO262275 E327810:G327811 JA327810:JC327811 SW327810:SY327811 ACS327810:ACU327811 AMO327810:AMQ327811 AWK327810:AWM327811 BGG327810:BGI327811 BQC327810:BQE327811 BZY327810:CAA327811 CJU327810:CJW327811 CTQ327810:CTS327811 DDM327810:DDO327811 DNI327810:DNK327811 DXE327810:DXG327811 EHA327810:EHC327811 EQW327810:EQY327811 FAS327810:FAU327811 FKO327810:FKQ327811 FUK327810:FUM327811 GEG327810:GEI327811 GOC327810:GOE327811 GXY327810:GYA327811 HHU327810:HHW327811 HRQ327810:HRS327811 IBM327810:IBO327811 ILI327810:ILK327811 IVE327810:IVG327811 JFA327810:JFC327811 JOW327810:JOY327811 JYS327810:JYU327811 KIO327810:KIQ327811 KSK327810:KSM327811 LCG327810:LCI327811 LMC327810:LME327811 LVY327810:LWA327811 MFU327810:MFW327811 MPQ327810:MPS327811 MZM327810:MZO327811 NJI327810:NJK327811 NTE327810:NTG327811 ODA327810:ODC327811 OMW327810:OMY327811 OWS327810:OWU327811 PGO327810:PGQ327811 PQK327810:PQM327811 QAG327810:QAI327811 QKC327810:QKE327811 QTY327810:QUA327811 RDU327810:RDW327811 RNQ327810:RNS327811 RXM327810:RXO327811 SHI327810:SHK327811 SRE327810:SRG327811 TBA327810:TBC327811 TKW327810:TKY327811 TUS327810:TUU327811 UEO327810:UEQ327811 UOK327810:UOM327811 UYG327810:UYI327811 VIC327810:VIE327811 VRY327810:VSA327811 WBU327810:WBW327811 WLQ327810:WLS327811 WVM327810:WVO327811 E393346:G393347 JA393346:JC393347 SW393346:SY393347 ACS393346:ACU393347 AMO393346:AMQ393347 AWK393346:AWM393347 BGG393346:BGI393347 BQC393346:BQE393347 BZY393346:CAA393347 CJU393346:CJW393347 CTQ393346:CTS393347 DDM393346:DDO393347 DNI393346:DNK393347 DXE393346:DXG393347 EHA393346:EHC393347 EQW393346:EQY393347 FAS393346:FAU393347 FKO393346:FKQ393347 FUK393346:FUM393347 GEG393346:GEI393347 GOC393346:GOE393347 GXY393346:GYA393347 HHU393346:HHW393347 HRQ393346:HRS393347 IBM393346:IBO393347 ILI393346:ILK393347 IVE393346:IVG393347 JFA393346:JFC393347 JOW393346:JOY393347 JYS393346:JYU393347 KIO393346:KIQ393347 KSK393346:KSM393347 LCG393346:LCI393347 LMC393346:LME393347 LVY393346:LWA393347 MFU393346:MFW393347 MPQ393346:MPS393347 MZM393346:MZO393347 NJI393346:NJK393347 NTE393346:NTG393347 ODA393346:ODC393347 OMW393346:OMY393347 OWS393346:OWU393347 PGO393346:PGQ393347 PQK393346:PQM393347 QAG393346:QAI393347 QKC393346:QKE393347 QTY393346:QUA393347 RDU393346:RDW393347 RNQ393346:RNS393347 RXM393346:RXO393347 SHI393346:SHK393347 SRE393346:SRG393347 TBA393346:TBC393347 TKW393346:TKY393347 TUS393346:TUU393347 UEO393346:UEQ393347 UOK393346:UOM393347 UYG393346:UYI393347 VIC393346:VIE393347 VRY393346:VSA393347 WBU393346:WBW393347 WLQ393346:WLS393347 WVM393346:WVO393347 E458882:G458883 JA458882:JC458883 SW458882:SY458883 ACS458882:ACU458883 AMO458882:AMQ458883 AWK458882:AWM458883 BGG458882:BGI458883 BQC458882:BQE458883 BZY458882:CAA458883 CJU458882:CJW458883 CTQ458882:CTS458883 DDM458882:DDO458883 DNI458882:DNK458883 DXE458882:DXG458883 EHA458882:EHC458883 EQW458882:EQY458883 FAS458882:FAU458883 FKO458882:FKQ458883 FUK458882:FUM458883 GEG458882:GEI458883 GOC458882:GOE458883 GXY458882:GYA458883 HHU458882:HHW458883 HRQ458882:HRS458883 IBM458882:IBO458883 ILI458882:ILK458883 IVE458882:IVG458883 JFA458882:JFC458883 JOW458882:JOY458883 JYS458882:JYU458883 KIO458882:KIQ458883 KSK458882:KSM458883 LCG458882:LCI458883 LMC458882:LME458883 LVY458882:LWA458883 MFU458882:MFW458883 MPQ458882:MPS458883 MZM458882:MZO458883 NJI458882:NJK458883 NTE458882:NTG458883 ODA458882:ODC458883 OMW458882:OMY458883 OWS458882:OWU458883 PGO458882:PGQ458883 PQK458882:PQM458883 QAG458882:QAI458883 QKC458882:QKE458883 QTY458882:QUA458883 RDU458882:RDW458883 RNQ458882:RNS458883 RXM458882:RXO458883 SHI458882:SHK458883 SRE458882:SRG458883 TBA458882:TBC458883 TKW458882:TKY458883 TUS458882:TUU458883 UEO458882:UEQ458883 UOK458882:UOM458883 UYG458882:UYI458883 VIC458882:VIE458883 VRY458882:VSA458883 WBU458882:WBW458883 WLQ458882:WLS458883 WVM458882:WVO458883 E524418:G524419 JA524418:JC524419 SW524418:SY524419 ACS524418:ACU524419 AMO524418:AMQ524419 AWK524418:AWM524419 BGG524418:BGI524419 BQC524418:BQE524419 BZY524418:CAA524419 CJU524418:CJW524419 CTQ524418:CTS524419 DDM524418:DDO524419 DNI524418:DNK524419 DXE524418:DXG524419 EHA524418:EHC524419 EQW524418:EQY524419 FAS524418:FAU524419 FKO524418:FKQ524419 FUK524418:FUM524419 GEG524418:GEI524419 GOC524418:GOE524419 GXY524418:GYA524419 HHU524418:HHW524419 HRQ524418:HRS524419 IBM524418:IBO524419 ILI524418:ILK524419 IVE524418:IVG524419 JFA524418:JFC524419 JOW524418:JOY524419 JYS524418:JYU524419 KIO524418:KIQ524419 KSK524418:KSM524419 LCG524418:LCI524419 LMC524418:LME524419 LVY524418:LWA524419 MFU524418:MFW524419 MPQ524418:MPS524419 MZM524418:MZO524419 NJI524418:NJK524419 NTE524418:NTG524419 ODA524418:ODC524419 OMW524418:OMY524419 OWS524418:OWU524419 PGO524418:PGQ524419 PQK524418:PQM524419 QAG524418:QAI524419 QKC524418:QKE524419 QTY524418:QUA524419 RDU524418:RDW524419 RNQ524418:RNS524419 RXM524418:RXO524419 SHI524418:SHK524419 SRE524418:SRG524419 TBA524418:TBC524419 TKW524418:TKY524419 TUS524418:TUU524419 UEO524418:UEQ524419 UOK524418:UOM524419 UYG524418:UYI524419 VIC524418:VIE524419 VRY524418:VSA524419 WBU524418:WBW524419 WLQ524418:WLS524419 WVM524418:WVO524419 E589954:G589955 JA589954:JC589955 SW589954:SY589955 ACS589954:ACU589955 AMO589954:AMQ589955 AWK589954:AWM589955 BGG589954:BGI589955 BQC589954:BQE589955 BZY589954:CAA589955 CJU589954:CJW589955 CTQ589954:CTS589955 DDM589954:DDO589955 DNI589954:DNK589955 DXE589954:DXG589955 EHA589954:EHC589955 EQW589954:EQY589955 FAS589954:FAU589955 FKO589954:FKQ589955 FUK589954:FUM589955 GEG589954:GEI589955 GOC589954:GOE589955 GXY589954:GYA589955 HHU589954:HHW589955 HRQ589954:HRS589955 IBM589954:IBO589955 ILI589954:ILK589955 IVE589954:IVG589955 JFA589954:JFC589955 JOW589954:JOY589955 JYS589954:JYU589955 KIO589954:KIQ589955 KSK589954:KSM589955 LCG589954:LCI589955 LMC589954:LME589955 LVY589954:LWA589955 MFU589954:MFW589955 MPQ589954:MPS589955 MZM589954:MZO589955 NJI589954:NJK589955 NTE589954:NTG589955 ODA589954:ODC589955 OMW589954:OMY589955 OWS589954:OWU589955 PGO589954:PGQ589955 PQK589954:PQM589955 QAG589954:QAI589955 QKC589954:QKE589955 QTY589954:QUA589955 RDU589954:RDW589955 RNQ589954:RNS589955 RXM589954:RXO589955 SHI589954:SHK589955 SRE589954:SRG589955 TBA589954:TBC589955 TKW589954:TKY589955 TUS589954:TUU589955 UEO589954:UEQ589955 UOK589954:UOM589955 UYG589954:UYI589955 VIC589954:VIE589955 VRY589954:VSA589955 WBU589954:WBW589955 WLQ589954:WLS589955 WVM589954:WVO589955 E655490:G655491 JA655490:JC655491 SW655490:SY655491 ACS655490:ACU655491 AMO655490:AMQ655491 AWK655490:AWM655491 BGG655490:BGI655491 BQC655490:BQE655491 BZY655490:CAA655491 CJU655490:CJW655491 CTQ655490:CTS655491 DDM655490:DDO655491 DNI655490:DNK655491 DXE655490:DXG655491 EHA655490:EHC655491 EQW655490:EQY655491 FAS655490:FAU655491 FKO655490:FKQ655491 FUK655490:FUM655491 GEG655490:GEI655491 GOC655490:GOE655491 GXY655490:GYA655491 HHU655490:HHW655491 HRQ655490:HRS655491 IBM655490:IBO655491 ILI655490:ILK655491 IVE655490:IVG655491 JFA655490:JFC655491 JOW655490:JOY655491 JYS655490:JYU655491 KIO655490:KIQ655491 KSK655490:KSM655491 LCG655490:LCI655491 LMC655490:LME655491 LVY655490:LWA655491 MFU655490:MFW655491 MPQ655490:MPS655491 MZM655490:MZO655491 NJI655490:NJK655491 NTE655490:NTG655491 ODA655490:ODC655491 OMW655490:OMY655491 OWS655490:OWU655491 PGO655490:PGQ655491 PQK655490:PQM655491 QAG655490:QAI655491 QKC655490:QKE655491 QTY655490:QUA655491 RDU655490:RDW655491 RNQ655490:RNS655491 RXM655490:RXO655491 SHI655490:SHK655491 SRE655490:SRG655491 TBA655490:TBC655491 TKW655490:TKY655491 TUS655490:TUU655491 UEO655490:UEQ655491 UOK655490:UOM655491 UYG655490:UYI655491 VIC655490:VIE655491 VRY655490:VSA655491 WBU655490:WBW655491 WLQ655490:WLS655491 WVM655490:WVO655491 E721026:G721027 JA721026:JC721027 SW721026:SY721027 ACS721026:ACU721027 AMO721026:AMQ721027 AWK721026:AWM721027 BGG721026:BGI721027 BQC721026:BQE721027 BZY721026:CAA721027 CJU721026:CJW721027 CTQ721026:CTS721027 DDM721026:DDO721027 DNI721026:DNK721027 DXE721026:DXG721027 EHA721026:EHC721027 EQW721026:EQY721027 FAS721026:FAU721027 FKO721026:FKQ721027 FUK721026:FUM721027 GEG721026:GEI721027 GOC721026:GOE721027 GXY721026:GYA721027 HHU721026:HHW721027 HRQ721026:HRS721027 IBM721026:IBO721027 ILI721026:ILK721027 IVE721026:IVG721027 JFA721026:JFC721027 JOW721026:JOY721027 JYS721026:JYU721027 KIO721026:KIQ721027 KSK721026:KSM721027 LCG721026:LCI721027 LMC721026:LME721027 LVY721026:LWA721027 MFU721026:MFW721027 MPQ721026:MPS721027 MZM721026:MZO721027 NJI721026:NJK721027 NTE721026:NTG721027 ODA721026:ODC721027 OMW721026:OMY721027 OWS721026:OWU721027 PGO721026:PGQ721027 PQK721026:PQM721027 QAG721026:QAI721027 QKC721026:QKE721027 QTY721026:QUA721027 RDU721026:RDW721027 RNQ721026:RNS721027 RXM721026:RXO721027 SHI721026:SHK721027 SRE721026:SRG721027 TBA721026:TBC721027 TKW721026:TKY721027 TUS721026:TUU721027 UEO721026:UEQ721027 UOK721026:UOM721027 UYG721026:UYI721027 VIC721026:VIE721027 VRY721026:VSA721027 WBU721026:WBW721027 WLQ721026:WLS721027 WVM721026:WVO721027 E786562:G786563 JA786562:JC786563 SW786562:SY786563 ACS786562:ACU786563 AMO786562:AMQ786563 AWK786562:AWM786563 BGG786562:BGI786563 BQC786562:BQE786563 BZY786562:CAA786563 CJU786562:CJW786563 CTQ786562:CTS786563 DDM786562:DDO786563 DNI786562:DNK786563 DXE786562:DXG786563 EHA786562:EHC786563 EQW786562:EQY786563 FAS786562:FAU786563 FKO786562:FKQ786563 FUK786562:FUM786563 GEG786562:GEI786563 GOC786562:GOE786563 GXY786562:GYA786563 HHU786562:HHW786563 HRQ786562:HRS786563 IBM786562:IBO786563 ILI786562:ILK786563 IVE786562:IVG786563 JFA786562:JFC786563 JOW786562:JOY786563 JYS786562:JYU786563 KIO786562:KIQ786563 KSK786562:KSM786563 LCG786562:LCI786563 LMC786562:LME786563 LVY786562:LWA786563 MFU786562:MFW786563 MPQ786562:MPS786563 MZM786562:MZO786563 NJI786562:NJK786563 NTE786562:NTG786563 ODA786562:ODC786563 OMW786562:OMY786563 OWS786562:OWU786563 PGO786562:PGQ786563 PQK786562:PQM786563 QAG786562:QAI786563 QKC786562:QKE786563 QTY786562:QUA786563 RDU786562:RDW786563 RNQ786562:RNS786563 RXM786562:RXO786563 SHI786562:SHK786563 SRE786562:SRG786563 TBA786562:TBC786563 TKW786562:TKY786563 TUS786562:TUU786563 UEO786562:UEQ786563 UOK786562:UOM786563 UYG786562:UYI786563 VIC786562:VIE786563 VRY786562:VSA786563 WBU786562:WBW786563 WLQ786562:WLS786563 WVM786562:WVO786563 E852098:G852099 JA852098:JC852099 SW852098:SY852099 ACS852098:ACU852099 AMO852098:AMQ852099 AWK852098:AWM852099 BGG852098:BGI852099 BQC852098:BQE852099 BZY852098:CAA852099 CJU852098:CJW852099 CTQ852098:CTS852099 DDM852098:DDO852099 DNI852098:DNK852099 DXE852098:DXG852099 EHA852098:EHC852099 EQW852098:EQY852099 FAS852098:FAU852099 FKO852098:FKQ852099 FUK852098:FUM852099 GEG852098:GEI852099 GOC852098:GOE852099 GXY852098:GYA852099 HHU852098:HHW852099 HRQ852098:HRS852099 IBM852098:IBO852099 ILI852098:ILK852099 IVE852098:IVG852099 JFA852098:JFC852099 JOW852098:JOY852099 JYS852098:JYU852099 KIO852098:KIQ852099 KSK852098:KSM852099 LCG852098:LCI852099 LMC852098:LME852099 LVY852098:LWA852099 MFU852098:MFW852099 MPQ852098:MPS852099 MZM852098:MZO852099 NJI852098:NJK852099 NTE852098:NTG852099 ODA852098:ODC852099 OMW852098:OMY852099 OWS852098:OWU852099 PGO852098:PGQ852099 PQK852098:PQM852099 QAG852098:QAI852099 QKC852098:QKE852099 QTY852098:QUA852099 RDU852098:RDW852099 RNQ852098:RNS852099 RXM852098:RXO852099 SHI852098:SHK852099 SRE852098:SRG852099 TBA852098:TBC852099 TKW852098:TKY852099 TUS852098:TUU852099 UEO852098:UEQ852099 UOK852098:UOM852099 UYG852098:UYI852099 VIC852098:VIE852099 VRY852098:VSA852099 WBU852098:WBW852099 WLQ852098:WLS852099 WVM852098:WVO852099 E917634:G917635 JA917634:JC917635 SW917634:SY917635 ACS917634:ACU917635 AMO917634:AMQ917635 AWK917634:AWM917635 BGG917634:BGI917635 BQC917634:BQE917635 BZY917634:CAA917635 CJU917634:CJW917635 CTQ917634:CTS917635 DDM917634:DDO917635 DNI917634:DNK917635 DXE917634:DXG917635 EHA917634:EHC917635 EQW917634:EQY917635 FAS917634:FAU917635 FKO917634:FKQ917635 FUK917634:FUM917635 GEG917634:GEI917635 GOC917634:GOE917635 GXY917634:GYA917635 HHU917634:HHW917635 HRQ917634:HRS917635 IBM917634:IBO917635 ILI917634:ILK917635 IVE917634:IVG917635 JFA917634:JFC917635 JOW917634:JOY917635 JYS917634:JYU917635 KIO917634:KIQ917635 KSK917634:KSM917635 LCG917634:LCI917635 LMC917634:LME917635 LVY917634:LWA917635 MFU917634:MFW917635 MPQ917634:MPS917635 MZM917634:MZO917635 NJI917634:NJK917635 NTE917634:NTG917635 ODA917634:ODC917635 OMW917634:OMY917635 OWS917634:OWU917635 PGO917634:PGQ917635 PQK917634:PQM917635 QAG917634:QAI917635 QKC917634:QKE917635 QTY917634:QUA917635 RDU917634:RDW917635 RNQ917634:RNS917635 RXM917634:RXO917635 SHI917634:SHK917635 SRE917634:SRG917635 TBA917634:TBC917635 TKW917634:TKY917635 TUS917634:TUU917635 UEO917634:UEQ917635 UOK917634:UOM917635 UYG917634:UYI917635 VIC917634:VIE917635 VRY917634:VSA917635 WBU917634:WBW917635 WLQ917634:WLS917635 WVM917634:WVO917635 E983170:G983171 JA983170:JC983171 SW983170:SY983171 ACS983170:ACU983171 AMO983170:AMQ983171 AWK983170:AWM983171 BGG983170:BGI983171 BQC983170:BQE983171 BZY983170:CAA983171 CJU983170:CJW983171 CTQ983170:CTS983171 DDM983170:DDO983171 DNI983170:DNK983171 DXE983170:DXG983171 EHA983170:EHC983171 EQW983170:EQY983171 FAS983170:FAU983171 FKO983170:FKQ983171 FUK983170:FUM983171 GEG983170:GEI983171 GOC983170:GOE983171 GXY983170:GYA983171 HHU983170:HHW983171 HRQ983170:HRS983171 IBM983170:IBO983171 ILI983170:ILK983171 IVE983170:IVG983171 JFA983170:JFC983171 JOW983170:JOY983171 JYS983170:JYU983171 KIO983170:KIQ983171 KSK983170:KSM983171 LCG983170:LCI983171 LMC983170:LME983171 LVY983170:LWA983171 MFU983170:MFW983171 MPQ983170:MPS983171 MZM983170:MZO983171 NJI983170:NJK983171 NTE983170:NTG983171 ODA983170:ODC983171 OMW983170:OMY983171 OWS983170:OWU983171 PGO983170:PGQ983171 PQK983170:PQM983171 QAG983170:QAI983171 QKC983170:QKE983171 QTY983170:QUA983171 RDU983170:RDW983171 RNQ983170:RNS983171 RXM983170:RXO983171 SHI983170:SHK983171 SRE983170:SRG983171 TBA983170:TBC983171 TKW983170:TKY983171 TUS983170:TUU983171 UEO983170:UEQ983171 UOK983170:UOM983171 UYG983170:UYI983171 VIC983170:VIE983171 VRY983170:VSA983171 WBU983170:WBW983171 WLQ983170:WLS983171 WVM983170:WVO983171" xr:uid="{66C971E1-2AFF-4FE1-A8BD-EC1D3AAA1155}">
      <formula1>$N$130:$P$130</formula1>
    </dataValidation>
    <dataValidation type="list" allowBlank="1" showInputMessage="1" showErrorMessage="1" sqref="E128:G129 JA128:JC129 SW128:SY129 ACS128:ACU129 AMO128:AMQ129 AWK128:AWM129 BGG128:BGI129 BQC128:BQE129 BZY128:CAA129 CJU128:CJW129 CTQ128:CTS129 DDM128:DDO129 DNI128:DNK129 DXE128:DXG129 EHA128:EHC129 EQW128:EQY129 FAS128:FAU129 FKO128:FKQ129 FUK128:FUM129 GEG128:GEI129 GOC128:GOE129 GXY128:GYA129 HHU128:HHW129 HRQ128:HRS129 IBM128:IBO129 ILI128:ILK129 IVE128:IVG129 JFA128:JFC129 JOW128:JOY129 JYS128:JYU129 KIO128:KIQ129 KSK128:KSM129 LCG128:LCI129 LMC128:LME129 LVY128:LWA129 MFU128:MFW129 MPQ128:MPS129 MZM128:MZO129 NJI128:NJK129 NTE128:NTG129 ODA128:ODC129 OMW128:OMY129 OWS128:OWU129 PGO128:PGQ129 PQK128:PQM129 QAG128:QAI129 QKC128:QKE129 QTY128:QUA129 RDU128:RDW129 RNQ128:RNS129 RXM128:RXO129 SHI128:SHK129 SRE128:SRG129 TBA128:TBC129 TKW128:TKY129 TUS128:TUU129 UEO128:UEQ129 UOK128:UOM129 UYG128:UYI129 VIC128:VIE129 VRY128:VSA129 WBU128:WBW129 WLQ128:WLS129 WVM128:WVO129 E65664:G65665 JA65664:JC65665 SW65664:SY65665 ACS65664:ACU65665 AMO65664:AMQ65665 AWK65664:AWM65665 BGG65664:BGI65665 BQC65664:BQE65665 BZY65664:CAA65665 CJU65664:CJW65665 CTQ65664:CTS65665 DDM65664:DDO65665 DNI65664:DNK65665 DXE65664:DXG65665 EHA65664:EHC65665 EQW65664:EQY65665 FAS65664:FAU65665 FKO65664:FKQ65665 FUK65664:FUM65665 GEG65664:GEI65665 GOC65664:GOE65665 GXY65664:GYA65665 HHU65664:HHW65665 HRQ65664:HRS65665 IBM65664:IBO65665 ILI65664:ILK65665 IVE65664:IVG65665 JFA65664:JFC65665 JOW65664:JOY65665 JYS65664:JYU65665 KIO65664:KIQ65665 KSK65664:KSM65665 LCG65664:LCI65665 LMC65664:LME65665 LVY65664:LWA65665 MFU65664:MFW65665 MPQ65664:MPS65665 MZM65664:MZO65665 NJI65664:NJK65665 NTE65664:NTG65665 ODA65664:ODC65665 OMW65664:OMY65665 OWS65664:OWU65665 PGO65664:PGQ65665 PQK65664:PQM65665 QAG65664:QAI65665 QKC65664:QKE65665 QTY65664:QUA65665 RDU65664:RDW65665 RNQ65664:RNS65665 RXM65664:RXO65665 SHI65664:SHK65665 SRE65664:SRG65665 TBA65664:TBC65665 TKW65664:TKY65665 TUS65664:TUU65665 UEO65664:UEQ65665 UOK65664:UOM65665 UYG65664:UYI65665 VIC65664:VIE65665 VRY65664:VSA65665 WBU65664:WBW65665 WLQ65664:WLS65665 WVM65664:WVO65665 E131200:G131201 JA131200:JC131201 SW131200:SY131201 ACS131200:ACU131201 AMO131200:AMQ131201 AWK131200:AWM131201 BGG131200:BGI131201 BQC131200:BQE131201 BZY131200:CAA131201 CJU131200:CJW131201 CTQ131200:CTS131201 DDM131200:DDO131201 DNI131200:DNK131201 DXE131200:DXG131201 EHA131200:EHC131201 EQW131200:EQY131201 FAS131200:FAU131201 FKO131200:FKQ131201 FUK131200:FUM131201 GEG131200:GEI131201 GOC131200:GOE131201 GXY131200:GYA131201 HHU131200:HHW131201 HRQ131200:HRS131201 IBM131200:IBO131201 ILI131200:ILK131201 IVE131200:IVG131201 JFA131200:JFC131201 JOW131200:JOY131201 JYS131200:JYU131201 KIO131200:KIQ131201 KSK131200:KSM131201 LCG131200:LCI131201 LMC131200:LME131201 LVY131200:LWA131201 MFU131200:MFW131201 MPQ131200:MPS131201 MZM131200:MZO131201 NJI131200:NJK131201 NTE131200:NTG131201 ODA131200:ODC131201 OMW131200:OMY131201 OWS131200:OWU131201 PGO131200:PGQ131201 PQK131200:PQM131201 QAG131200:QAI131201 QKC131200:QKE131201 QTY131200:QUA131201 RDU131200:RDW131201 RNQ131200:RNS131201 RXM131200:RXO131201 SHI131200:SHK131201 SRE131200:SRG131201 TBA131200:TBC131201 TKW131200:TKY131201 TUS131200:TUU131201 UEO131200:UEQ131201 UOK131200:UOM131201 UYG131200:UYI131201 VIC131200:VIE131201 VRY131200:VSA131201 WBU131200:WBW131201 WLQ131200:WLS131201 WVM131200:WVO131201 E196736:G196737 JA196736:JC196737 SW196736:SY196737 ACS196736:ACU196737 AMO196736:AMQ196737 AWK196736:AWM196737 BGG196736:BGI196737 BQC196736:BQE196737 BZY196736:CAA196737 CJU196736:CJW196737 CTQ196736:CTS196737 DDM196736:DDO196737 DNI196736:DNK196737 DXE196736:DXG196737 EHA196736:EHC196737 EQW196736:EQY196737 FAS196736:FAU196737 FKO196736:FKQ196737 FUK196736:FUM196737 GEG196736:GEI196737 GOC196736:GOE196737 GXY196736:GYA196737 HHU196736:HHW196737 HRQ196736:HRS196737 IBM196736:IBO196737 ILI196736:ILK196737 IVE196736:IVG196737 JFA196736:JFC196737 JOW196736:JOY196737 JYS196736:JYU196737 KIO196736:KIQ196737 KSK196736:KSM196737 LCG196736:LCI196737 LMC196736:LME196737 LVY196736:LWA196737 MFU196736:MFW196737 MPQ196736:MPS196737 MZM196736:MZO196737 NJI196736:NJK196737 NTE196736:NTG196737 ODA196736:ODC196737 OMW196736:OMY196737 OWS196736:OWU196737 PGO196736:PGQ196737 PQK196736:PQM196737 QAG196736:QAI196737 QKC196736:QKE196737 QTY196736:QUA196737 RDU196736:RDW196737 RNQ196736:RNS196737 RXM196736:RXO196737 SHI196736:SHK196737 SRE196736:SRG196737 TBA196736:TBC196737 TKW196736:TKY196737 TUS196736:TUU196737 UEO196736:UEQ196737 UOK196736:UOM196737 UYG196736:UYI196737 VIC196736:VIE196737 VRY196736:VSA196737 WBU196736:WBW196737 WLQ196736:WLS196737 WVM196736:WVO196737 E262272:G262273 JA262272:JC262273 SW262272:SY262273 ACS262272:ACU262273 AMO262272:AMQ262273 AWK262272:AWM262273 BGG262272:BGI262273 BQC262272:BQE262273 BZY262272:CAA262273 CJU262272:CJW262273 CTQ262272:CTS262273 DDM262272:DDO262273 DNI262272:DNK262273 DXE262272:DXG262273 EHA262272:EHC262273 EQW262272:EQY262273 FAS262272:FAU262273 FKO262272:FKQ262273 FUK262272:FUM262273 GEG262272:GEI262273 GOC262272:GOE262273 GXY262272:GYA262273 HHU262272:HHW262273 HRQ262272:HRS262273 IBM262272:IBO262273 ILI262272:ILK262273 IVE262272:IVG262273 JFA262272:JFC262273 JOW262272:JOY262273 JYS262272:JYU262273 KIO262272:KIQ262273 KSK262272:KSM262273 LCG262272:LCI262273 LMC262272:LME262273 LVY262272:LWA262273 MFU262272:MFW262273 MPQ262272:MPS262273 MZM262272:MZO262273 NJI262272:NJK262273 NTE262272:NTG262273 ODA262272:ODC262273 OMW262272:OMY262273 OWS262272:OWU262273 PGO262272:PGQ262273 PQK262272:PQM262273 QAG262272:QAI262273 QKC262272:QKE262273 QTY262272:QUA262273 RDU262272:RDW262273 RNQ262272:RNS262273 RXM262272:RXO262273 SHI262272:SHK262273 SRE262272:SRG262273 TBA262272:TBC262273 TKW262272:TKY262273 TUS262272:TUU262273 UEO262272:UEQ262273 UOK262272:UOM262273 UYG262272:UYI262273 VIC262272:VIE262273 VRY262272:VSA262273 WBU262272:WBW262273 WLQ262272:WLS262273 WVM262272:WVO262273 E327808:G327809 JA327808:JC327809 SW327808:SY327809 ACS327808:ACU327809 AMO327808:AMQ327809 AWK327808:AWM327809 BGG327808:BGI327809 BQC327808:BQE327809 BZY327808:CAA327809 CJU327808:CJW327809 CTQ327808:CTS327809 DDM327808:DDO327809 DNI327808:DNK327809 DXE327808:DXG327809 EHA327808:EHC327809 EQW327808:EQY327809 FAS327808:FAU327809 FKO327808:FKQ327809 FUK327808:FUM327809 GEG327808:GEI327809 GOC327808:GOE327809 GXY327808:GYA327809 HHU327808:HHW327809 HRQ327808:HRS327809 IBM327808:IBO327809 ILI327808:ILK327809 IVE327808:IVG327809 JFA327808:JFC327809 JOW327808:JOY327809 JYS327808:JYU327809 KIO327808:KIQ327809 KSK327808:KSM327809 LCG327808:LCI327809 LMC327808:LME327809 LVY327808:LWA327809 MFU327808:MFW327809 MPQ327808:MPS327809 MZM327808:MZO327809 NJI327808:NJK327809 NTE327808:NTG327809 ODA327808:ODC327809 OMW327808:OMY327809 OWS327808:OWU327809 PGO327808:PGQ327809 PQK327808:PQM327809 QAG327808:QAI327809 QKC327808:QKE327809 QTY327808:QUA327809 RDU327808:RDW327809 RNQ327808:RNS327809 RXM327808:RXO327809 SHI327808:SHK327809 SRE327808:SRG327809 TBA327808:TBC327809 TKW327808:TKY327809 TUS327808:TUU327809 UEO327808:UEQ327809 UOK327808:UOM327809 UYG327808:UYI327809 VIC327808:VIE327809 VRY327808:VSA327809 WBU327808:WBW327809 WLQ327808:WLS327809 WVM327808:WVO327809 E393344:G393345 JA393344:JC393345 SW393344:SY393345 ACS393344:ACU393345 AMO393344:AMQ393345 AWK393344:AWM393345 BGG393344:BGI393345 BQC393344:BQE393345 BZY393344:CAA393345 CJU393344:CJW393345 CTQ393344:CTS393345 DDM393344:DDO393345 DNI393344:DNK393345 DXE393344:DXG393345 EHA393344:EHC393345 EQW393344:EQY393345 FAS393344:FAU393345 FKO393344:FKQ393345 FUK393344:FUM393345 GEG393344:GEI393345 GOC393344:GOE393345 GXY393344:GYA393345 HHU393344:HHW393345 HRQ393344:HRS393345 IBM393344:IBO393345 ILI393344:ILK393345 IVE393344:IVG393345 JFA393344:JFC393345 JOW393344:JOY393345 JYS393344:JYU393345 KIO393344:KIQ393345 KSK393344:KSM393345 LCG393344:LCI393345 LMC393344:LME393345 LVY393344:LWA393345 MFU393344:MFW393345 MPQ393344:MPS393345 MZM393344:MZO393345 NJI393344:NJK393345 NTE393344:NTG393345 ODA393344:ODC393345 OMW393344:OMY393345 OWS393344:OWU393345 PGO393344:PGQ393345 PQK393344:PQM393345 QAG393344:QAI393345 QKC393344:QKE393345 QTY393344:QUA393345 RDU393344:RDW393345 RNQ393344:RNS393345 RXM393344:RXO393345 SHI393344:SHK393345 SRE393344:SRG393345 TBA393344:TBC393345 TKW393344:TKY393345 TUS393344:TUU393345 UEO393344:UEQ393345 UOK393344:UOM393345 UYG393344:UYI393345 VIC393344:VIE393345 VRY393344:VSA393345 WBU393344:WBW393345 WLQ393344:WLS393345 WVM393344:WVO393345 E458880:G458881 JA458880:JC458881 SW458880:SY458881 ACS458880:ACU458881 AMO458880:AMQ458881 AWK458880:AWM458881 BGG458880:BGI458881 BQC458880:BQE458881 BZY458880:CAA458881 CJU458880:CJW458881 CTQ458880:CTS458881 DDM458880:DDO458881 DNI458880:DNK458881 DXE458880:DXG458881 EHA458880:EHC458881 EQW458880:EQY458881 FAS458880:FAU458881 FKO458880:FKQ458881 FUK458880:FUM458881 GEG458880:GEI458881 GOC458880:GOE458881 GXY458880:GYA458881 HHU458880:HHW458881 HRQ458880:HRS458881 IBM458880:IBO458881 ILI458880:ILK458881 IVE458880:IVG458881 JFA458880:JFC458881 JOW458880:JOY458881 JYS458880:JYU458881 KIO458880:KIQ458881 KSK458880:KSM458881 LCG458880:LCI458881 LMC458880:LME458881 LVY458880:LWA458881 MFU458880:MFW458881 MPQ458880:MPS458881 MZM458880:MZO458881 NJI458880:NJK458881 NTE458880:NTG458881 ODA458880:ODC458881 OMW458880:OMY458881 OWS458880:OWU458881 PGO458880:PGQ458881 PQK458880:PQM458881 QAG458880:QAI458881 QKC458880:QKE458881 QTY458880:QUA458881 RDU458880:RDW458881 RNQ458880:RNS458881 RXM458880:RXO458881 SHI458880:SHK458881 SRE458880:SRG458881 TBA458880:TBC458881 TKW458880:TKY458881 TUS458880:TUU458881 UEO458880:UEQ458881 UOK458880:UOM458881 UYG458880:UYI458881 VIC458880:VIE458881 VRY458880:VSA458881 WBU458880:WBW458881 WLQ458880:WLS458881 WVM458880:WVO458881 E524416:G524417 JA524416:JC524417 SW524416:SY524417 ACS524416:ACU524417 AMO524416:AMQ524417 AWK524416:AWM524417 BGG524416:BGI524417 BQC524416:BQE524417 BZY524416:CAA524417 CJU524416:CJW524417 CTQ524416:CTS524417 DDM524416:DDO524417 DNI524416:DNK524417 DXE524416:DXG524417 EHA524416:EHC524417 EQW524416:EQY524417 FAS524416:FAU524417 FKO524416:FKQ524417 FUK524416:FUM524417 GEG524416:GEI524417 GOC524416:GOE524417 GXY524416:GYA524417 HHU524416:HHW524417 HRQ524416:HRS524417 IBM524416:IBO524417 ILI524416:ILK524417 IVE524416:IVG524417 JFA524416:JFC524417 JOW524416:JOY524417 JYS524416:JYU524417 KIO524416:KIQ524417 KSK524416:KSM524417 LCG524416:LCI524417 LMC524416:LME524417 LVY524416:LWA524417 MFU524416:MFW524417 MPQ524416:MPS524417 MZM524416:MZO524417 NJI524416:NJK524417 NTE524416:NTG524417 ODA524416:ODC524417 OMW524416:OMY524417 OWS524416:OWU524417 PGO524416:PGQ524417 PQK524416:PQM524417 QAG524416:QAI524417 QKC524416:QKE524417 QTY524416:QUA524417 RDU524416:RDW524417 RNQ524416:RNS524417 RXM524416:RXO524417 SHI524416:SHK524417 SRE524416:SRG524417 TBA524416:TBC524417 TKW524416:TKY524417 TUS524416:TUU524417 UEO524416:UEQ524417 UOK524416:UOM524417 UYG524416:UYI524417 VIC524416:VIE524417 VRY524416:VSA524417 WBU524416:WBW524417 WLQ524416:WLS524417 WVM524416:WVO524417 E589952:G589953 JA589952:JC589953 SW589952:SY589953 ACS589952:ACU589953 AMO589952:AMQ589953 AWK589952:AWM589953 BGG589952:BGI589953 BQC589952:BQE589953 BZY589952:CAA589953 CJU589952:CJW589953 CTQ589952:CTS589953 DDM589952:DDO589953 DNI589952:DNK589953 DXE589952:DXG589953 EHA589952:EHC589953 EQW589952:EQY589953 FAS589952:FAU589953 FKO589952:FKQ589953 FUK589952:FUM589953 GEG589952:GEI589953 GOC589952:GOE589953 GXY589952:GYA589953 HHU589952:HHW589953 HRQ589952:HRS589953 IBM589952:IBO589953 ILI589952:ILK589953 IVE589952:IVG589953 JFA589952:JFC589953 JOW589952:JOY589953 JYS589952:JYU589953 KIO589952:KIQ589953 KSK589952:KSM589953 LCG589952:LCI589953 LMC589952:LME589953 LVY589952:LWA589953 MFU589952:MFW589953 MPQ589952:MPS589953 MZM589952:MZO589953 NJI589952:NJK589953 NTE589952:NTG589953 ODA589952:ODC589953 OMW589952:OMY589953 OWS589952:OWU589953 PGO589952:PGQ589953 PQK589952:PQM589953 QAG589952:QAI589953 QKC589952:QKE589953 QTY589952:QUA589953 RDU589952:RDW589953 RNQ589952:RNS589953 RXM589952:RXO589953 SHI589952:SHK589953 SRE589952:SRG589953 TBA589952:TBC589953 TKW589952:TKY589953 TUS589952:TUU589953 UEO589952:UEQ589953 UOK589952:UOM589953 UYG589952:UYI589953 VIC589952:VIE589953 VRY589952:VSA589953 WBU589952:WBW589953 WLQ589952:WLS589953 WVM589952:WVO589953 E655488:G655489 JA655488:JC655489 SW655488:SY655489 ACS655488:ACU655489 AMO655488:AMQ655489 AWK655488:AWM655489 BGG655488:BGI655489 BQC655488:BQE655489 BZY655488:CAA655489 CJU655488:CJW655489 CTQ655488:CTS655489 DDM655488:DDO655489 DNI655488:DNK655489 DXE655488:DXG655489 EHA655488:EHC655489 EQW655488:EQY655489 FAS655488:FAU655489 FKO655488:FKQ655489 FUK655488:FUM655489 GEG655488:GEI655489 GOC655488:GOE655489 GXY655488:GYA655489 HHU655488:HHW655489 HRQ655488:HRS655489 IBM655488:IBO655489 ILI655488:ILK655489 IVE655488:IVG655489 JFA655488:JFC655489 JOW655488:JOY655489 JYS655488:JYU655489 KIO655488:KIQ655489 KSK655488:KSM655489 LCG655488:LCI655489 LMC655488:LME655489 LVY655488:LWA655489 MFU655488:MFW655489 MPQ655488:MPS655489 MZM655488:MZO655489 NJI655488:NJK655489 NTE655488:NTG655489 ODA655488:ODC655489 OMW655488:OMY655489 OWS655488:OWU655489 PGO655488:PGQ655489 PQK655488:PQM655489 QAG655488:QAI655489 QKC655488:QKE655489 QTY655488:QUA655489 RDU655488:RDW655489 RNQ655488:RNS655489 RXM655488:RXO655489 SHI655488:SHK655489 SRE655488:SRG655489 TBA655488:TBC655489 TKW655488:TKY655489 TUS655488:TUU655489 UEO655488:UEQ655489 UOK655488:UOM655489 UYG655488:UYI655489 VIC655488:VIE655489 VRY655488:VSA655489 WBU655488:WBW655489 WLQ655488:WLS655489 WVM655488:WVO655489 E721024:G721025 JA721024:JC721025 SW721024:SY721025 ACS721024:ACU721025 AMO721024:AMQ721025 AWK721024:AWM721025 BGG721024:BGI721025 BQC721024:BQE721025 BZY721024:CAA721025 CJU721024:CJW721025 CTQ721024:CTS721025 DDM721024:DDO721025 DNI721024:DNK721025 DXE721024:DXG721025 EHA721024:EHC721025 EQW721024:EQY721025 FAS721024:FAU721025 FKO721024:FKQ721025 FUK721024:FUM721025 GEG721024:GEI721025 GOC721024:GOE721025 GXY721024:GYA721025 HHU721024:HHW721025 HRQ721024:HRS721025 IBM721024:IBO721025 ILI721024:ILK721025 IVE721024:IVG721025 JFA721024:JFC721025 JOW721024:JOY721025 JYS721024:JYU721025 KIO721024:KIQ721025 KSK721024:KSM721025 LCG721024:LCI721025 LMC721024:LME721025 LVY721024:LWA721025 MFU721024:MFW721025 MPQ721024:MPS721025 MZM721024:MZO721025 NJI721024:NJK721025 NTE721024:NTG721025 ODA721024:ODC721025 OMW721024:OMY721025 OWS721024:OWU721025 PGO721024:PGQ721025 PQK721024:PQM721025 QAG721024:QAI721025 QKC721024:QKE721025 QTY721024:QUA721025 RDU721024:RDW721025 RNQ721024:RNS721025 RXM721024:RXO721025 SHI721024:SHK721025 SRE721024:SRG721025 TBA721024:TBC721025 TKW721024:TKY721025 TUS721024:TUU721025 UEO721024:UEQ721025 UOK721024:UOM721025 UYG721024:UYI721025 VIC721024:VIE721025 VRY721024:VSA721025 WBU721024:WBW721025 WLQ721024:WLS721025 WVM721024:WVO721025 E786560:G786561 JA786560:JC786561 SW786560:SY786561 ACS786560:ACU786561 AMO786560:AMQ786561 AWK786560:AWM786561 BGG786560:BGI786561 BQC786560:BQE786561 BZY786560:CAA786561 CJU786560:CJW786561 CTQ786560:CTS786561 DDM786560:DDO786561 DNI786560:DNK786561 DXE786560:DXG786561 EHA786560:EHC786561 EQW786560:EQY786561 FAS786560:FAU786561 FKO786560:FKQ786561 FUK786560:FUM786561 GEG786560:GEI786561 GOC786560:GOE786561 GXY786560:GYA786561 HHU786560:HHW786561 HRQ786560:HRS786561 IBM786560:IBO786561 ILI786560:ILK786561 IVE786560:IVG786561 JFA786560:JFC786561 JOW786560:JOY786561 JYS786560:JYU786561 KIO786560:KIQ786561 KSK786560:KSM786561 LCG786560:LCI786561 LMC786560:LME786561 LVY786560:LWA786561 MFU786560:MFW786561 MPQ786560:MPS786561 MZM786560:MZO786561 NJI786560:NJK786561 NTE786560:NTG786561 ODA786560:ODC786561 OMW786560:OMY786561 OWS786560:OWU786561 PGO786560:PGQ786561 PQK786560:PQM786561 QAG786560:QAI786561 QKC786560:QKE786561 QTY786560:QUA786561 RDU786560:RDW786561 RNQ786560:RNS786561 RXM786560:RXO786561 SHI786560:SHK786561 SRE786560:SRG786561 TBA786560:TBC786561 TKW786560:TKY786561 TUS786560:TUU786561 UEO786560:UEQ786561 UOK786560:UOM786561 UYG786560:UYI786561 VIC786560:VIE786561 VRY786560:VSA786561 WBU786560:WBW786561 WLQ786560:WLS786561 WVM786560:WVO786561 E852096:G852097 JA852096:JC852097 SW852096:SY852097 ACS852096:ACU852097 AMO852096:AMQ852097 AWK852096:AWM852097 BGG852096:BGI852097 BQC852096:BQE852097 BZY852096:CAA852097 CJU852096:CJW852097 CTQ852096:CTS852097 DDM852096:DDO852097 DNI852096:DNK852097 DXE852096:DXG852097 EHA852096:EHC852097 EQW852096:EQY852097 FAS852096:FAU852097 FKO852096:FKQ852097 FUK852096:FUM852097 GEG852096:GEI852097 GOC852096:GOE852097 GXY852096:GYA852097 HHU852096:HHW852097 HRQ852096:HRS852097 IBM852096:IBO852097 ILI852096:ILK852097 IVE852096:IVG852097 JFA852096:JFC852097 JOW852096:JOY852097 JYS852096:JYU852097 KIO852096:KIQ852097 KSK852096:KSM852097 LCG852096:LCI852097 LMC852096:LME852097 LVY852096:LWA852097 MFU852096:MFW852097 MPQ852096:MPS852097 MZM852096:MZO852097 NJI852096:NJK852097 NTE852096:NTG852097 ODA852096:ODC852097 OMW852096:OMY852097 OWS852096:OWU852097 PGO852096:PGQ852097 PQK852096:PQM852097 QAG852096:QAI852097 QKC852096:QKE852097 QTY852096:QUA852097 RDU852096:RDW852097 RNQ852096:RNS852097 RXM852096:RXO852097 SHI852096:SHK852097 SRE852096:SRG852097 TBA852096:TBC852097 TKW852096:TKY852097 TUS852096:TUU852097 UEO852096:UEQ852097 UOK852096:UOM852097 UYG852096:UYI852097 VIC852096:VIE852097 VRY852096:VSA852097 WBU852096:WBW852097 WLQ852096:WLS852097 WVM852096:WVO852097 E917632:G917633 JA917632:JC917633 SW917632:SY917633 ACS917632:ACU917633 AMO917632:AMQ917633 AWK917632:AWM917633 BGG917632:BGI917633 BQC917632:BQE917633 BZY917632:CAA917633 CJU917632:CJW917633 CTQ917632:CTS917633 DDM917632:DDO917633 DNI917632:DNK917633 DXE917632:DXG917633 EHA917632:EHC917633 EQW917632:EQY917633 FAS917632:FAU917633 FKO917632:FKQ917633 FUK917632:FUM917633 GEG917632:GEI917633 GOC917632:GOE917633 GXY917632:GYA917633 HHU917632:HHW917633 HRQ917632:HRS917633 IBM917632:IBO917633 ILI917632:ILK917633 IVE917632:IVG917633 JFA917632:JFC917633 JOW917632:JOY917633 JYS917632:JYU917633 KIO917632:KIQ917633 KSK917632:KSM917633 LCG917632:LCI917633 LMC917632:LME917633 LVY917632:LWA917633 MFU917632:MFW917633 MPQ917632:MPS917633 MZM917632:MZO917633 NJI917632:NJK917633 NTE917632:NTG917633 ODA917632:ODC917633 OMW917632:OMY917633 OWS917632:OWU917633 PGO917632:PGQ917633 PQK917632:PQM917633 QAG917632:QAI917633 QKC917632:QKE917633 QTY917632:QUA917633 RDU917632:RDW917633 RNQ917632:RNS917633 RXM917632:RXO917633 SHI917632:SHK917633 SRE917632:SRG917633 TBA917632:TBC917633 TKW917632:TKY917633 TUS917632:TUU917633 UEO917632:UEQ917633 UOK917632:UOM917633 UYG917632:UYI917633 VIC917632:VIE917633 VRY917632:VSA917633 WBU917632:WBW917633 WLQ917632:WLS917633 WVM917632:WVO917633 E983168:G983169 JA983168:JC983169 SW983168:SY983169 ACS983168:ACU983169 AMO983168:AMQ983169 AWK983168:AWM983169 BGG983168:BGI983169 BQC983168:BQE983169 BZY983168:CAA983169 CJU983168:CJW983169 CTQ983168:CTS983169 DDM983168:DDO983169 DNI983168:DNK983169 DXE983168:DXG983169 EHA983168:EHC983169 EQW983168:EQY983169 FAS983168:FAU983169 FKO983168:FKQ983169 FUK983168:FUM983169 GEG983168:GEI983169 GOC983168:GOE983169 GXY983168:GYA983169 HHU983168:HHW983169 HRQ983168:HRS983169 IBM983168:IBO983169 ILI983168:ILK983169 IVE983168:IVG983169 JFA983168:JFC983169 JOW983168:JOY983169 JYS983168:JYU983169 KIO983168:KIQ983169 KSK983168:KSM983169 LCG983168:LCI983169 LMC983168:LME983169 LVY983168:LWA983169 MFU983168:MFW983169 MPQ983168:MPS983169 MZM983168:MZO983169 NJI983168:NJK983169 NTE983168:NTG983169 ODA983168:ODC983169 OMW983168:OMY983169 OWS983168:OWU983169 PGO983168:PGQ983169 PQK983168:PQM983169 QAG983168:QAI983169 QKC983168:QKE983169 QTY983168:QUA983169 RDU983168:RDW983169 RNQ983168:RNS983169 RXM983168:RXO983169 SHI983168:SHK983169 SRE983168:SRG983169 TBA983168:TBC983169 TKW983168:TKY983169 TUS983168:TUU983169 UEO983168:UEQ983169 UOK983168:UOM983169 UYG983168:UYI983169 VIC983168:VIE983169 VRY983168:VSA983169 WBU983168:WBW983169 WLQ983168:WLS983169 WVM983168:WVO983169" xr:uid="{322ABDD0-1FA3-4E8A-9160-A82955AC6302}">
      <formula1>$N$128</formula1>
    </dataValidation>
    <dataValidation type="list" allowBlank="1" showInputMessage="1" showErrorMessage="1" sqref="E126:G127 JA126:JC127 SW126:SY127 ACS126:ACU127 AMO126:AMQ127 AWK126:AWM127 BGG126:BGI127 BQC126:BQE127 BZY126:CAA127 CJU126:CJW127 CTQ126:CTS127 DDM126:DDO127 DNI126:DNK127 DXE126:DXG127 EHA126:EHC127 EQW126:EQY127 FAS126:FAU127 FKO126:FKQ127 FUK126:FUM127 GEG126:GEI127 GOC126:GOE127 GXY126:GYA127 HHU126:HHW127 HRQ126:HRS127 IBM126:IBO127 ILI126:ILK127 IVE126:IVG127 JFA126:JFC127 JOW126:JOY127 JYS126:JYU127 KIO126:KIQ127 KSK126:KSM127 LCG126:LCI127 LMC126:LME127 LVY126:LWA127 MFU126:MFW127 MPQ126:MPS127 MZM126:MZO127 NJI126:NJK127 NTE126:NTG127 ODA126:ODC127 OMW126:OMY127 OWS126:OWU127 PGO126:PGQ127 PQK126:PQM127 QAG126:QAI127 QKC126:QKE127 QTY126:QUA127 RDU126:RDW127 RNQ126:RNS127 RXM126:RXO127 SHI126:SHK127 SRE126:SRG127 TBA126:TBC127 TKW126:TKY127 TUS126:TUU127 UEO126:UEQ127 UOK126:UOM127 UYG126:UYI127 VIC126:VIE127 VRY126:VSA127 WBU126:WBW127 WLQ126:WLS127 WVM126:WVO127 E65662:G65663 JA65662:JC65663 SW65662:SY65663 ACS65662:ACU65663 AMO65662:AMQ65663 AWK65662:AWM65663 BGG65662:BGI65663 BQC65662:BQE65663 BZY65662:CAA65663 CJU65662:CJW65663 CTQ65662:CTS65663 DDM65662:DDO65663 DNI65662:DNK65663 DXE65662:DXG65663 EHA65662:EHC65663 EQW65662:EQY65663 FAS65662:FAU65663 FKO65662:FKQ65663 FUK65662:FUM65663 GEG65662:GEI65663 GOC65662:GOE65663 GXY65662:GYA65663 HHU65662:HHW65663 HRQ65662:HRS65663 IBM65662:IBO65663 ILI65662:ILK65663 IVE65662:IVG65663 JFA65662:JFC65663 JOW65662:JOY65663 JYS65662:JYU65663 KIO65662:KIQ65663 KSK65662:KSM65663 LCG65662:LCI65663 LMC65662:LME65663 LVY65662:LWA65663 MFU65662:MFW65663 MPQ65662:MPS65663 MZM65662:MZO65663 NJI65662:NJK65663 NTE65662:NTG65663 ODA65662:ODC65663 OMW65662:OMY65663 OWS65662:OWU65663 PGO65662:PGQ65663 PQK65662:PQM65663 QAG65662:QAI65663 QKC65662:QKE65663 QTY65662:QUA65663 RDU65662:RDW65663 RNQ65662:RNS65663 RXM65662:RXO65663 SHI65662:SHK65663 SRE65662:SRG65663 TBA65662:TBC65663 TKW65662:TKY65663 TUS65662:TUU65663 UEO65662:UEQ65663 UOK65662:UOM65663 UYG65662:UYI65663 VIC65662:VIE65663 VRY65662:VSA65663 WBU65662:WBW65663 WLQ65662:WLS65663 WVM65662:WVO65663 E131198:G131199 JA131198:JC131199 SW131198:SY131199 ACS131198:ACU131199 AMO131198:AMQ131199 AWK131198:AWM131199 BGG131198:BGI131199 BQC131198:BQE131199 BZY131198:CAA131199 CJU131198:CJW131199 CTQ131198:CTS131199 DDM131198:DDO131199 DNI131198:DNK131199 DXE131198:DXG131199 EHA131198:EHC131199 EQW131198:EQY131199 FAS131198:FAU131199 FKO131198:FKQ131199 FUK131198:FUM131199 GEG131198:GEI131199 GOC131198:GOE131199 GXY131198:GYA131199 HHU131198:HHW131199 HRQ131198:HRS131199 IBM131198:IBO131199 ILI131198:ILK131199 IVE131198:IVG131199 JFA131198:JFC131199 JOW131198:JOY131199 JYS131198:JYU131199 KIO131198:KIQ131199 KSK131198:KSM131199 LCG131198:LCI131199 LMC131198:LME131199 LVY131198:LWA131199 MFU131198:MFW131199 MPQ131198:MPS131199 MZM131198:MZO131199 NJI131198:NJK131199 NTE131198:NTG131199 ODA131198:ODC131199 OMW131198:OMY131199 OWS131198:OWU131199 PGO131198:PGQ131199 PQK131198:PQM131199 QAG131198:QAI131199 QKC131198:QKE131199 QTY131198:QUA131199 RDU131198:RDW131199 RNQ131198:RNS131199 RXM131198:RXO131199 SHI131198:SHK131199 SRE131198:SRG131199 TBA131198:TBC131199 TKW131198:TKY131199 TUS131198:TUU131199 UEO131198:UEQ131199 UOK131198:UOM131199 UYG131198:UYI131199 VIC131198:VIE131199 VRY131198:VSA131199 WBU131198:WBW131199 WLQ131198:WLS131199 WVM131198:WVO131199 E196734:G196735 JA196734:JC196735 SW196734:SY196735 ACS196734:ACU196735 AMO196734:AMQ196735 AWK196734:AWM196735 BGG196734:BGI196735 BQC196734:BQE196735 BZY196734:CAA196735 CJU196734:CJW196735 CTQ196734:CTS196735 DDM196734:DDO196735 DNI196734:DNK196735 DXE196734:DXG196735 EHA196734:EHC196735 EQW196734:EQY196735 FAS196734:FAU196735 FKO196734:FKQ196735 FUK196734:FUM196735 GEG196734:GEI196735 GOC196734:GOE196735 GXY196734:GYA196735 HHU196734:HHW196735 HRQ196734:HRS196735 IBM196734:IBO196735 ILI196734:ILK196735 IVE196734:IVG196735 JFA196734:JFC196735 JOW196734:JOY196735 JYS196734:JYU196735 KIO196734:KIQ196735 KSK196734:KSM196735 LCG196734:LCI196735 LMC196734:LME196735 LVY196734:LWA196735 MFU196734:MFW196735 MPQ196734:MPS196735 MZM196734:MZO196735 NJI196734:NJK196735 NTE196734:NTG196735 ODA196734:ODC196735 OMW196734:OMY196735 OWS196734:OWU196735 PGO196734:PGQ196735 PQK196734:PQM196735 QAG196734:QAI196735 QKC196734:QKE196735 QTY196734:QUA196735 RDU196734:RDW196735 RNQ196734:RNS196735 RXM196734:RXO196735 SHI196734:SHK196735 SRE196734:SRG196735 TBA196734:TBC196735 TKW196734:TKY196735 TUS196734:TUU196735 UEO196734:UEQ196735 UOK196734:UOM196735 UYG196734:UYI196735 VIC196734:VIE196735 VRY196734:VSA196735 WBU196734:WBW196735 WLQ196734:WLS196735 WVM196734:WVO196735 E262270:G262271 JA262270:JC262271 SW262270:SY262271 ACS262270:ACU262271 AMO262270:AMQ262271 AWK262270:AWM262271 BGG262270:BGI262271 BQC262270:BQE262271 BZY262270:CAA262271 CJU262270:CJW262271 CTQ262270:CTS262271 DDM262270:DDO262271 DNI262270:DNK262271 DXE262270:DXG262271 EHA262270:EHC262271 EQW262270:EQY262271 FAS262270:FAU262271 FKO262270:FKQ262271 FUK262270:FUM262271 GEG262270:GEI262271 GOC262270:GOE262271 GXY262270:GYA262271 HHU262270:HHW262271 HRQ262270:HRS262271 IBM262270:IBO262271 ILI262270:ILK262271 IVE262270:IVG262271 JFA262270:JFC262271 JOW262270:JOY262271 JYS262270:JYU262271 KIO262270:KIQ262271 KSK262270:KSM262271 LCG262270:LCI262271 LMC262270:LME262271 LVY262270:LWA262271 MFU262270:MFW262271 MPQ262270:MPS262271 MZM262270:MZO262271 NJI262270:NJK262271 NTE262270:NTG262271 ODA262270:ODC262271 OMW262270:OMY262271 OWS262270:OWU262271 PGO262270:PGQ262271 PQK262270:PQM262271 QAG262270:QAI262271 QKC262270:QKE262271 QTY262270:QUA262271 RDU262270:RDW262271 RNQ262270:RNS262271 RXM262270:RXO262271 SHI262270:SHK262271 SRE262270:SRG262271 TBA262270:TBC262271 TKW262270:TKY262271 TUS262270:TUU262271 UEO262270:UEQ262271 UOK262270:UOM262271 UYG262270:UYI262271 VIC262270:VIE262271 VRY262270:VSA262271 WBU262270:WBW262271 WLQ262270:WLS262271 WVM262270:WVO262271 E327806:G327807 JA327806:JC327807 SW327806:SY327807 ACS327806:ACU327807 AMO327806:AMQ327807 AWK327806:AWM327807 BGG327806:BGI327807 BQC327806:BQE327807 BZY327806:CAA327807 CJU327806:CJW327807 CTQ327806:CTS327807 DDM327806:DDO327807 DNI327806:DNK327807 DXE327806:DXG327807 EHA327806:EHC327807 EQW327806:EQY327807 FAS327806:FAU327807 FKO327806:FKQ327807 FUK327806:FUM327807 GEG327806:GEI327807 GOC327806:GOE327807 GXY327806:GYA327807 HHU327806:HHW327807 HRQ327806:HRS327807 IBM327806:IBO327807 ILI327806:ILK327807 IVE327806:IVG327807 JFA327806:JFC327807 JOW327806:JOY327807 JYS327806:JYU327807 KIO327806:KIQ327807 KSK327806:KSM327807 LCG327806:LCI327807 LMC327806:LME327807 LVY327806:LWA327807 MFU327806:MFW327807 MPQ327806:MPS327807 MZM327806:MZO327807 NJI327806:NJK327807 NTE327806:NTG327807 ODA327806:ODC327807 OMW327806:OMY327807 OWS327806:OWU327807 PGO327806:PGQ327807 PQK327806:PQM327807 QAG327806:QAI327807 QKC327806:QKE327807 QTY327806:QUA327807 RDU327806:RDW327807 RNQ327806:RNS327807 RXM327806:RXO327807 SHI327806:SHK327807 SRE327806:SRG327807 TBA327806:TBC327807 TKW327806:TKY327807 TUS327806:TUU327807 UEO327806:UEQ327807 UOK327806:UOM327807 UYG327806:UYI327807 VIC327806:VIE327807 VRY327806:VSA327807 WBU327806:WBW327807 WLQ327806:WLS327807 WVM327806:WVO327807 E393342:G393343 JA393342:JC393343 SW393342:SY393343 ACS393342:ACU393343 AMO393342:AMQ393343 AWK393342:AWM393343 BGG393342:BGI393343 BQC393342:BQE393343 BZY393342:CAA393343 CJU393342:CJW393343 CTQ393342:CTS393343 DDM393342:DDO393343 DNI393342:DNK393343 DXE393342:DXG393343 EHA393342:EHC393343 EQW393342:EQY393343 FAS393342:FAU393343 FKO393342:FKQ393343 FUK393342:FUM393343 GEG393342:GEI393343 GOC393342:GOE393343 GXY393342:GYA393343 HHU393342:HHW393343 HRQ393342:HRS393343 IBM393342:IBO393343 ILI393342:ILK393343 IVE393342:IVG393343 JFA393342:JFC393343 JOW393342:JOY393343 JYS393342:JYU393343 KIO393342:KIQ393343 KSK393342:KSM393343 LCG393342:LCI393343 LMC393342:LME393343 LVY393342:LWA393343 MFU393342:MFW393343 MPQ393342:MPS393343 MZM393342:MZO393343 NJI393342:NJK393343 NTE393342:NTG393343 ODA393342:ODC393343 OMW393342:OMY393343 OWS393342:OWU393343 PGO393342:PGQ393343 PQK393342:PQM393343 QAG393342:QAI393343 QKC393342:QKE393343 QTY393342:QUA393343 RDU393342:RDW393343 RNQ393342:RNS393343 RXM393342:RXO393343 SHI393342:SHK393343 SRE393342:SRG393343 TBA393342:TBC393343 TKW393342:TKY393343 TUS393342:TUU393343 UEO393342:UEQ393343 UOK393342:UOM393343 UYG393342:UYI393343 VIC393342:VIE393343 VRY393342:VSA393343 WBU393342:WBW393343 WLQ393342:WLS393343 WVM393342:WVO393343 E458878:G458879 JA458878:JC458879 SW458878:SY458879 ACS458878:ACU458879 AMO458878:AMQ458879 AWK458878:AWM458879 BGG458878:BGI458879 BQC458878:BQE458879 BZY458878:CAA458879 CJU458878:CJW458879 CTQ458878:CTS458879 DDM458878:DDO458879 DNI458878:DNK458879 DXE458878:DXG458879 EHA458878:EHC458879 EQW458878:EQY458879 FAS458878:FAU458879 FKO458878:FKQ458879 FUK458878:FUM458879 GEG458878:GEI458879 GOC458878:GOE458879 GXY458878:GYA458879 HHU458878:HHW458879 HRQ458878:HRS458879 IBM458878:IBO458879 ILI458878:ILK458879 IVE458878:IVG458879 JFA458878:JFC458879 JOW458878:JOY458879 JYS458878:JYU458879 KIO458878:KIQ458879 KSK458878:KSM458879 LCG458878:LCI458879 LMC458878:LME458879 LVY458878:LWA458879 MFU458878:MFW458879 MPQ458878:MPS458879 MZM458878:MZO458879 NJI458878:NJK458879 NTE458878:NTG458879 ODA458878:ODC458879 OMW458878:OMY458879 OWS458878:OWU458879 PGO458878:PGQ458879 PQK458878:PQM458879 QAG458878:QAI458879 QKC458878:QKE458879 QTY458878:QUA458879 RDU458878:RDW458879 RNQ458878:RNS458879 RXM458878:RXO458879 SHI458878:SHK458879 SRE458878:SRG458879 TBA458878:TBC458879 TKW458878:TKY458879 TUS458878:TUU458879 UEO458878:UEQ458879 UOK458878:UOM458879 UYG458878:UYI458879 VIC458878:VIE458879 VRY458878:VSA458879 WBU458878:WBW458879 WLQ458878:WLS458879 WVM458878:WVO458879 E524414:G524415 JA524414:JC524415 SW524414:SY524415 ACS524414:ACU524415 AMO524414:AMQ524415 AWK524414:AWM524415 BGG524414:BGI524415 BQC524414:BQE524415 BZY524414:CAA524415 CJU524414:CJW524415 CTQ524414:CTS524415 DDM524414:DDO524415 DNI524414:DNK524415 DXE524414:DXG524415 EHA524414:EHC524415 EQW524414:EQY524415 FAS524414:FAU524415 FKO524414:FKQ524415 FUK524414:FUM524415 GEG524414:GEI524415 GOC524414:GOE524415 GXY524414:GYA524415 HHU524414:HHW524415 HRQ524414:HRS524415 IBM524414:IBO524415 ILI524414:ILK524415 IVE524414:IVG524415 JFA524414:JFC524415 JOW524414:JOY524415 JYS524414:JYU524415 KIO524414:KIQ524415 KSK524414:KSM524415 LCG524414:LCI524415 LMC524414:LME524415 LVY524414:LWA524415 MFU524414:MFW524415 MPQ524414:MPS524415 MZM524414:MZO524415 NJI524414:NJK524415 NTE524414:NTG524415 ODA524414:ODC524415 OMW524414:OMY524415 OWS524414:OWU524415 PGO524414:PGQ524415 PQK524414:PQM524415 QAG524414:QAI524415 QKC524414:QKE524415 QTY524414:QUA524415 RDU524414:RDW524415 RNQ524414:RNS524415 RXM524414:RXO524415 SHI524414:SHK524415 SRE524414:SRG524415 TBA524414:TBC524415 TKW524414:TKY524415 TUS524414:TUU524415 UEO524414:UEQ524415 UOK524414:UOM524415 UYG524414:UYI524415 VIC524414:VIE524415 VRY524414:VSA524415 WBU524414:WBW524415 WLQ524414:WLS524415 WVM524414:WVO524415 E589950:G589951 JA589950:JC589951 SW589950:SY589951 ACS589950:ACU589951 AMO589950:AMQ589951 AWK589950:AWM589951 BGG589950:BGI589951 BQC589950:BQE589951 BZY589950:CAA589951 CJU589950:CJW589951 CTQ589950:CTS589951 DDM589950:DDO589951 DNI589950:DNK589951 DXE589950:DXG589951 EHA589950:EHC589951 EQW589950:EQY589951 FAS589950:FAU589951 FKO589950:FKQ589951 FUK589950:FUM589951 GEG589950:GEI589951 GOC589950:GOE589951 GXY589950:GYA589951 HHU589950:HHW589951 HRQ589950:HRS589951 IBM589950:IBO589951 ILI589950:ILK589951 IVE589950:IVG589951 JFA589950:JFC589951 JOW589950:JOY589951 JYS589950:JYU589951 KIO589950:KIQ589951 KSK589950:KSM589951 LCG589950:LCI589951 LMC589950:LME589951 LVY589950:LWA589951 MFU589950:MFW589951 MPQ589950:MPS589951 MZM589950:MZO589951 NJI589950:NJK589951 NTE589950:NTG589951 ODA589950:ODC589951 OMW589950:OMY589951 OWS589950:OWU589951 PGO589950:PGQ589951 PQK589950:PQM589951 QAG589950:QAI589951 QKC589950:QKE589951 QTY589950:QUA589951 RDU589950:RDW589951 RNQ589950:RNS589951 RXM589950:RXO589951 SHI589950:SHK589951 SRE589950:SRG589951 TBA589950:TBC589951 TKW589950:TKY589951 TUS589950:TUU589951 UEO589950:UEQ589951 UOK589950:UOM589951 UYG589950:UYI589951 VIC589950:VIE589951 VRY589950:VSA589951 WBU589950:WBW589951 WLQ589950:WLS589951 WVM589950:WVO589951 E655486:G655487 JA655486:JC655487 SW655486:SY655487 ACS655486:ACU655487 AMO655486:AMQ655487 AWK655486:AWM655487 BGG655486:BGI655487 BQC655486:BQE655487 BZY655486:CAA655487 CJU655486:CJW655487 CTQ655486:CTS655487 DDM655486:DDO655487 DNI655486:DNK655487 DXE655486:DXG655487 EHA655486:EHC655487 EQW655486:EQY655487 FAS655486:FAU655487 FKO655486:FKQ655487 FUK655486:FUM655487 GEG655486:GEI655487 GOC655486:GOE655487 GXY655486:GYA655487 HHU655486:HHW655487 HRQ655486:HRS655487 IBM655486:IBO655487 ILI655486:ILK655487 IVE655486:IVG655487 JFA655486:JFC655487 JOW655486:JOY655487 JYS655486:JYU655487 KIO655486:KIQ655487 KSK655486:KSM655487 LCG655486:LCI655487 LMC655486:LME655487 LVY655486:LWA655487 MFU655486:MFW655487 MPQ655486:MPS655487 MZM655486:MZO655487 NJI655486:NJK655487 NTE655486:NTG655487 ODA655486:ODC655487 OMW655486:OMY655487 OWS655486:OWU655487 PGO655486:PGQ655487 PQK655486:PQM655487 QAG655486:QAI655487 QKC655486:QKE655487 QTY655486:QUA655487 RDU655486:RDW655487 RNQ655486:RNS655487 RXM655486:RXO655487 SHI655486:SHK655487 SRE655486:SRG655487 TBA655486:TBC655487 TKW655486:TKY655487 TUS655486:TUU655487 UEO655486:UEQ655487 UOK655486:UOM655487 UYG655486:UYI655487 VIC655486:VIE655487 VRY655486:VSA655487 WBU655486:WBW655487 WLQ655486:WLS655487 WVM655486:WVO655487 E721022:G721023 JA721022:JC721023 SW721022:SY721023 ACS721022:ACU721023 AMO721022:AMQ721023 AWK721022:AWM721023 BGG721022:BGI721023 BQC721022:BQE721023 BZY721022:CAA721023 CJU721022:CJW721023 CTQ721022:CTS721023 DDM721022:DDO721023 DNI721022:DNK721023 DXE721022:DXG721023 EHA721022:EHC721023 EQW721022:EQY721023 FAS721022:FAU721023 FKO721022:FKQ721023 FUK721022:FUM721023 GEG721022:GEI721023 GOC721022:GOE721023 GXY721022:GYA721023 HHU721022:HHW721023 HRQ721022:HRS721023 IBM721022:IBO721023 ILI721022:ILK721023 IVE721022:IVG721023 JFA721022:JFC721023 JOW721022:JOY721023 JYS721022:JYU721023 KIO721022:KIQ721023 KSK721022:KSM721023 LCG721022:LCI721023 LMC721022:LME721023 LVY721022:LWA721023 MFU721022:MFW721023 MPQ721022:MPS721023 MZM721022:MZO721023 NJI721022:NJK721023 NTE721022:NTG721023 ODA721022:ODC721023 OMW721022:OMY721023 OWS721022:OWU721023 PGO721022:PGQ721023 PQK721022:PQM721023 QAG721022:QAI721023 QKC721022:QKE721023 QTY721022:QUA721023 RDU721022:RDW721023 RNQ721022:RNS721023 RXM721022:RXO721023 SHI721022:SHK721023 SRE721022:SRG721023 TBA721022:TBC721023 TKW721022:TKY721023 TUS721022:TUU721023 UEO721022:UEQ721023 UOK721022:UOM721023 UYG721022:UYI721023 VIC721022:VIE721023 VRY721022:VSA721023 WBU721022:WBW721023 WLQ721022:WLS721023 WVM721022:WVO721023 E786558:G786559 JA786558:JC786559 SW786558:SY786559 ACS786558:ACU786559 AMO786558:AMQ786559 AWK786558:AWM786559 BGG786558:BGI786559 BQC786558:BQE786559 BZY786558:CAA786559 CJU786558:CJW786559 CTQ786558:CTS786559 DDM786558:DDO786559 DNI786558:DNK786559 DXE786558:DXG786559 EHA786558:EHC786559 EQW786558:EQY786559 FAS786558:FAU786559 FKO786558:FKQ786559 FUK786558:FUM786559 GEG786558:GEI786559 GOC786558:GOE786559 GXY786558:GYA786559 HHU786558:HHW786559 HRQ786558:HRS786559 IBM786558:IBO786559 ILI786558:ILK786559 IVE786558:IVG786559 JFA786558:JFC786559 JOW786558:JOY786559 JYS786558:JYU786559 KIO786558:KIQ786559 KSK786558:KSM786559 LCG786558:LCI786559 LMC786558:LME786559 LVY786558:LWA786559 MFU786558:MFW786559 MPQ786558:MPS786559 MZM786558:MZO786559 NJI786558:NJK786559 NTE786558:NTG786559 ODA786558:ODC786559 OMW786558:OMY786559 OWS786558:OWU786559 PGO786558:PGQ786559 PQK786558:PQM786559 QAG786558:QAI786559 QKC786558:QKE786559 QTY786558:QUA786559 RDU786558:RDW786559 RNQ786558:RNS786559 RXM786558:RXO786559 SHI786558:SHK786559 SRE786558:SRG786559 TBA786558:TBC786559 TKW786558:TKY786559 TUS786558:TUU786559 UEO786558:UEQ786559 UOK786558:UOM786559 UYG786558:UYI786559 VIC786558:VIE786559 VRY786558:VSA786559 WBU786558:WBW786559 WLQ786558:WLS786559 WVM786558:WVO786559 E852094:G852095 JA852094:JC852095 SW852094:SY852095 ACS852094:ACU852095 AMO852094:AMQ852095 AWK852094:AWM852095 BGG852094:BGI852095 BQC852094:BQE852095 BZY852094:CAA852095 CJU852094:CJW852095 CTQ852094:CTS852095 DDM852094:DDO852095 DNI852094:DNK852095 DXE852094:DXG852095 EHA852094:EHC852095 EQW852094:EQY852095 FAS852094:FAU852095 FKO852094:FKQ852095 FUK852094:FUM852095 GEG852094:GEI852095 GOC852094:GOE852095 GXY852094:GYA852095 HHU852094:HHW852095 HRQ852094:HRS852095 IBM852094:IBO852095 ILI852094:ILK852095 IVE852094:IVG852095 JFA852094:JFC852095 JOW852094:JOY852095 JYS852094:JYU852095 KIO852094:KIQ852095 KSK852094:KSM852095 LCG852094:LCI852095 LMC852094:LME852095 LVY852094:LWA852095 MFU852094:MFW852095 MPQ852094:MPS852095 MZM852094:MZO852095 NJI852094:NJK852095 NTE852094:NTG852095 ODA852094:ODC852095 OMW852094:OMY852095 OWS852094:OWU852095 PGO852094:PGQ852095 PQK852094:PQM852095 QAG852094:QAI852095 QKC852094:QKE852095 QTY852094:QUA852095 RDU852094:RDW852095 RNQ852094:RNS852095 RXM852094:RXO852095 SHI852094:SHK852095 SRE852094:SRG852095 TBA852094:TBC852095 TKW852094:TKY852095 TUS852094:TUU852095 UEO852094:UEQ852095 UOK852094:UOM852095 UYG852094:UYI852095 VIC852094:VIE852095 VRY852094:VSA852095 WBU852094:WBW852095 WLQ852094:WLS852095 WVM852094:WVO852095 E917630:G917631 JA917630:JC917631 SW917630:SY917631 ACS917630:ACU917631 AMO917630:AMQ917631 AWK917630:AWM917631 BGG917630:BGI917631 BQC917630:BQE917631 BZY917630:CAA917631 CJU917630:CJW917631 CTQ917630:CTS917631 DDM917630:DDO917631 DNI917630:DNK917631 DXE917630:DXG917631 EHA917630:EHC917631 EQW917630:EQY917631 FAS917630:FAU917631 FKO917630:FKQ917631 FUK917630:FUM917631 GEG917630:GEI917631 GOC917630:GOE917631 GXY917630:GYA917631 HHU917630:HHW917631 HRQ917630:HRS917631 IBM917630:IBO917631 ILI917630:ILK917631 IVE917630:IVG917631 JFA917630:JFC917631 JOW917630:JOY917631 JYS917630:JYU917631 KIO917630:KIQ917631 KSK917630:KSM917631 LCG917630:LCI917631 LMC917630:LME917631 LVY917630:LWA917631 MFU917630:MFW917631 MPQ917630:MPS917631 MZM917630:MZO917631 NJI917630:NJK917631 NTE917630:NTG917631 ODA917630:ODC917631 OMW917630:OMY917631 OWS917630:OWU917631 PGO917630:PGQ917631 PQK917630:PQM917631 QAG917630:QAI917631 QKC917630:QKE917631 QTY917630:QUA917631 RDU917630:RDW917631 RNQ917630:RNS917631 RXM917630:RXO917631 SHI917630:SHK917631 SRE917630:SRG917631 TBA917630:TBC917631 TKW917630:TKY917631 TUS917630:TUU917631 UEO917630:UEQ917631 UOK917630:UOM917631 UYG917630:UYI917631 VIC917630:VIE917631 VRY917630:VSA917631 WBU917630:WBW917631 WLQ917630:WLS917631 WVM917630:WVO917631 E983166:G983167 JA983166:JC983167 SW983166:SY983167 ACS983166:ACU983167 AMO983166:AMQ983167 AWK983166:AWM983167 BGG983166:BGI983167 BQC983166:BQE983167 BZY983166:CAA983167 CJU983166:CJW983167 CTQ983166:CTS983167 DDM983166:DDO983167 DNI983166:DNK983167 DXE983166:DXG983167 EHA983166:EHC983167 EQW983166:EQY983167 FAS983166:FAU983167 FKO983166:FKQ983167 FUK983166:FUM983167 GEG983166:GEI983167 GOC983166:GOE983167 GXY983166:GYA983167 HHU983166:HHW983167 HRQ983166:HRS983167 IBM983166:IBO983167 ILI983166:ILK983167 IVE983166:IVG983167 JFA983166:JFC983167 JOW983166:JOY983167 JYS983166:JYU983167 KIO983166:KIQ983167 KSK983166:KSM983167 LCG983166:LCI983167 LMC983166:LME983167 LVY983166:LWA983167 MFU983166:MFW983167 MPQ983166:MPS983167 MZM983166:MZO983167 NJI983166:NJK983167 NTE983166:NTG983167 ODA983166:ODC983167 OMW983166:OMY983167 OWS983166:OWU983167 PGO983166:PGQ983167 PQK983166:PQM983167 QAG983166:QAI983167 QKC983166:QKE983167 QTY983166:QUA983167 RDU983166:RDW983167 RNQ983166:RNS983167 RXM983166:RXO983167 SHI983166:SHK983167 SRE983166:SRG983167 TBA983166:TBC983167 TKW983166:TKY983167 TUS983166:TUU983167 UEO983166:UEQ983167 UOK983166:UOM983167 UYG983166:UYI983167 VIC983166:VIE983167 VRY983166:VSA983167 WBU983166:WBW983167 WLQ983166:WLS983167 WVM983166:WVO983167" xr:uid="{D6D5A892-4E50-412A-8B90-E9623C5ADBE5}">
      <formula1>$N$126:$O$126</formula1>
    </dataValidation>
    <dataValidation type="list" allowBlank="1" showInputMessage="1" showErrorMessage="1" sqref="E124:G125 JA124:JC125 SW124:SY125 ACS124:ACU125 AMO124:AMQ125 AWK124:AWM125 BGG124:BGI125 BQC124:BQE125 BZY124:CAA125 CJU124:CJW125 CTQ124:CTS125 DDM124:DDO125 DNI124:DNK125 DXE124:DXG125 EHA124:EHC125 EQW124:EQY125 FAS124:FAU125 FKO124:FKQ125 FUK124:FUM125 GEG124:GEI125 GOC124:GOE125 GXY124:GYA125 HHU124:HHW125 HRQ124:HRS125 IBM124:IBO125 ILI124:ILK125 IVE124:IVG125 JFA124:JFC125 JOW124:JOY125 JYS124:JYU125 KIO124:KIQ125 KSK124:KSM125 LCG124:LCI125 LMC124:LME125 LVY124:LWA125 MFU124:MFW125 MPQ124:MPS125 MZM124:MZO125 NJI124:NJK125 NTE124:NTG125 ODA124:ODC125 OMW124:OMY125 OWS124:OWU125 PGO124:PGQ125 PQK124:PQM125 QAG124:QAI125 QKC124:QKE125 QTY124:QUA125 RDU124:RDW125 RNQ124:RNS125 RXM124:RXO125 SHI124:SHK125 SRE124:SRG125 TBA124:TBC125 TKW124:TKY125 TUS124:TUU125 UEO124:UEQ125 UOK124:UOM125 UYG124:UYI125 VIC124:VIE125 VRY124:VSA125 WBU124:WBW125 WLQ124:WLS125 WVM124:WVO125 E65660:G65661 JA65660:JC65661 SW65660:SY65661 ACS65660:ACU65661 AMO65660:AMQ65661 AWK65660:AWM65661 BGG65660:BGI65661 BQC65660:BQE65661 BZY65660:CAA65661 CJU65660:CJW65661 CTQ65660:CTS65661 DDM65660:DDO65661 DNI65660:DNK65661 DXE65660:DXG65661 EHA65660:EHC65661 EQW65660:EQY65661 FAS65660:FAU65661 FKO65660:FKQ65661 FUK65660:FUM65661 GEG65660:GEI65661 GOC65660:GOE65661 GXY65660:GYA65661 HHU65660:HHW65661 HRQ65660:HRS65661 IBM65660:IBO65661 ILI65660:ILK65661 IVE65660:IVG65661 JFA65660:JFC65661 JOW65660:JOY65661 JYS65660:JYU65661 KIO65660:KIQ65661 KSK65660:KSM65661 LCG65660:LCI65661 LMC65660:LME65661 LVY65660:LWA65661 MFU65660:MFW65661 MPQ65660:MPS65661 MZM65660:MZO65661 NJI65660:NJK65661 NTE65660:NTG65661 ODA65660:ODC65661 OMW65660:OMY65661 OWS65660:OWU65661 PGO65660:PGQ65661 PQK65660:PQM65661 QAG65660:QAI65661 QKC65660:QKE65661 QTY65660:QUA65661 RDU65660:RDW65661 RNQ65660:RNS65661 RXM65660:RXO65661 SHI65660:SHK65661 SRE65660:SRG65661 TBA65660:TBC65661 TKW65660:TKY65661 TUS65660:TUU65661 UEO65660:UEQ65661 UOK65660:UOM65661 UYG65660:UYI65661 VIC65660:VIE65661 VRY65660:VSA65661 WBU65660:WBW65661 WLQ65660:WLS65661 WVM65660:WVO65661 E131196:G131197 JA131196:JC131197 SW131196:SY131197 ACS131196:ACU131197 AMO131196:AMQ131197 AWK131196:AWM131197 BGG131196:BGI131197 BQC131196:BQE131197 BZY131196:CAA131197 CJU131196:CJW131197 CTQ131196:CTS131197 DDM131196:DDO131197 DNI131196:DNK131197 DXE131196:DXG131197 EHA131196:EHC131197 EQW131196:EQY131197 FAS131196:FAU131197 FKO131196:FKQ131197 FUK131196:FUM131197 GEG131196:GEI131197 GOC131196:GOE131197 GXY131196:GYA131197 HHU131196:HHW131197 HRQ131196:HRS131197 IBM131196:IBO131197 ILI131196:ILK131197 IVE131196:IVG131197 JFA131196:JFC131197 JOW131196:JOY131197 JYS131196:JYU131197 KIO131196:KIQ131197 KSK131196:KSM131197 LCG131196:LCI131197 LMC131196:LME131197 LVY131196:LWA131197 MFU131196:MFW131197 MPQ131196:MPS131197 MZM131196:MZO131197 NJI131196:NJK131197 NTE131196:NTG131197 ODA131196:ODC131197 OMW131196:OMY131197 OWS131196:OWU131197 PGO131196:PGQ131197 PQK131196:PQM131197 QAG131196:QAI131197 QKC131196:QKE131197 QTY131196:QUA131197 RDU131196:RDW131197 RNQ131196:RNS131197 RXM131196:RXO131197 SHI131196:SHK131197 SRE131196:SRG131197 TBA131196:TBC131197 TKW131196:TKY131197 TUS131196:TUU131197 UEO131196:UEQ131197 UOK131196:UOM131197 UYG131196:UYI131197 VIC131196:VIE131197 VRY131196:VSA131197 WBU131196:WBW131197 WLQ131196:WLS131197 WVM131196:WVO131197 E196732:G196733 JA196732:JC196733 SW196732:SY196733 ACS196732:ACU196733 AMO196732:AMQ196733 AWK196732:AWM196733 BGG196732:BGI196733 BQC196732:BQE196733 BZY196732:CAA196733 CJU196732:CJW196733 CTQ196732:CTS196733 DDM196732:DDO196733 DNI196732:DNK196733 DXE196732:DXG196733 EHA196732:EHC196733 EQW196732:EQY196733 FAS196732:FAU196733 FKO196732:FKQ196733 FUK196732:FUM196733 GEG196732:GEI196733 GOC196732:GOE196733 GXY196732:GYA196733 HHU196732:HHW196733 HRQ196732:HRS196733 IBM196732:IBO196733 ILI196732:ILK196733 IVE196732:IVG196733 JFA196732:JFC196733 JOW196732:JOY196733 JYS196732:JYU196733 KIO196732:KIQ196733 KSK196732:KSM196733 LCG196732:LCI196733 LMC196732:LME196733 LVY196732:LWA196733 MFU196732:MFW196733 MPQ196732:MPS196733 MZM196732:MZO196733 NJI196732:NJK196733 NTE196732:NTG196733 ODA196732:ODC196733 OMW196732:OMY196733 OWS196732:OWU196733 PGO196732:PGQ196733 PQK196732:PQM196733 QAG196732:QAI196733 QKC196732:QKE196733 QTY196732:QUA196733 RDU196732:RDW196733 RNQ196732:RNS196733 RXM196732:RXO196733 SHI196732:SHK196733 SRE196732:SRG196733 TBA196732:TBC196733 TKW196732:TKY196733 TUS196732:TUU196733 UEO196732:UEQ196733 UOK196732:UOM196733 UYG196732:UYI196733 VIC196732:VIE196733 VRY196732:VSA196733 WBU196732:WBW196733 WLQ196732:WLS196733 WVM196732:WVO196733 E262268:G262269 JA262268:JC262269 SW262268:SY262269 ACS262268:ACU262269 AMO262268:AMQ262269 AWK262268:AWM262269 BGG262268:BGI262269 BQC262268:BQE262269 BZY262268:CAA262269 CJU262268:CJW262269 CTQ262268:CTS262269 DDM262268:DDO262269 DNI262268:DNK262269 DXE262268:DXG262269 EHA262268:EHC262269 EQW262268:EQY262269 FAS262268:FAU262269 FKO262268:FKQ262269 FUK262268:FUM262269 GEG262268:GEI262269 GOC262268:GOE262269 GXY262268:GYA262269 HHU262268:HHW262269 HRQ262268:HRS262269 IBM262268:IBO262269 ILI262268:ILK262269 IVE262268:IVG262269 JFA262268:JFC262269 JOW262268:JOY262269 JYS262268:JYU262269 KIO262268:KIQ262269 KSK262268:KSM262269 LCG262268:LCI262269 LMC262268:LME262269 LVY262268:LWA262269 MFU262268:MFW262269 MPQ262268:MPS262269 MZM262268:MZO262269 NJI262268:NJK262269 NTE262268:NTG262269 ODA262268:ODC262269 OMW262268:OMY262269 OWS262268:OWU262269 PGO262268:PGQ262269 PQK262268:PQM262269 QAG262268:QAI262269 QKC262268:QKE262269 QTY262268:QUA262269 RDU262268:RDW262269 RNQ262268:RNS262269 RXM262268:RXO262269 SHI262268:SHK262269 SRE262268:SRG262269 TBA262268:TBC262269 TKW262268:TKY262269 TUS262268:TUU262269 UEO262268:UEQ262269 UOK262268:UOM262269 UYG262268:UYI262269 VIC262268:VIE262269 VRY262268:VSA262269 WBU262268:WBW262269 WLQ262268:WLS262269 WVM262268:WVO262269 E327804:G327805 JA327804:JC327805 SW327804:SY327805 ACS327804:ACU327805 AMO327804:AMQ327805 AWK327804:AWM327805 BGG327804:BGI327805 BQC327804:BQE327805 BZY327804:CAA327805 CJU327804:CJW327805 CTQ327804:CTS327805 DDM327804:DDO327805 DNI327804:DNK327805 DXE327804:DXG327805 EHA327804:EHC327805 EQW327804:EQY327805 FAS327804:FAU327805 FKO327804:FKQ327805 FUK327804:FUM327805 GEG327804:GEI327805 GOC327804:GOE327805 GXY327804:GYA327805 HHU327804:HHW327805 HRQ327804:HRS327805 IBM327804:IBO327805 ILI327804:ILK327805 IVE327804:IVG327805 JFA327804:JFC327805 JOW327804:JOY327805 JYS327804:JYU327805 KIO327804:KIQ327805 KSK327804:KSM327805 LCG327804:LCI327805 LMC327804:LME327805 LVY327804:LWA327805 MFU327804:MFW327805 MPQ327804:MPS327805 MZM327804:MZO327805 NJI327804:NJK327805 NTE327804:NTG327805 ODA327804:ODC327805 OMW327804:OMY327805 OWS327804:OWU327805 PGO327804:PGQ327805 PQK327804:PQM327805 QAG327804:QAI327805 QKC327804:QKE327805 QTY327804:QUA327805 RDU327804:RDW327805 RNQ327804:RNS327805 RXM327804:RXO327805 SHI327804:SHK327805 SRE327804:SRG327805 TBA327804:TBC327805 TKW327804:TKY327805 TUS327804:TUU327805 UEO327804:UEQ327805 UOK327804:UOM327805 UYG327804:UYI327805 VIC327804:VIE327805 VRY327804:VSA327805 WBU327804:WBW327805 WLQ327804:WLS327805 WVM327804:WVO327805 E393340:G393341 JA393340:JC393341 SW393340:SY393341 ACS393340:ACU393341 AMO393340:AMQ393341 AWK393340:AWM393341 BGG393340:BGI393341 BQC393340:BQE393341 BZY393340:CAA393341 CJU393340:CJW393341 CTQ393340:CTS393341 DDM393340:DDO393341 DNI393340:DNK393341 DXE393340:DXG393341 EHA393340:EHC393341 EQW393340:EQY393341 FAS393340:FAU393341 FKO393340:FKQ393341 FUK393340:FUM393341 GEG393340:GEI393341 GOC393340:GOE393341 GXY393340:GYA393341 HHU393340:HHW393341 HRQ393340:HRS393341 IBM393340:IBO393341 ILI393340:ILK393341 IVE393340:IVG393341 JFA393340:JFC393341 JOW393340:JOY393341 JYS393340:JYU393341 KIO393340:KIQ393341 KSK393340:KSM393341 LCG393340:LCI393341 LMC393340:LME393341 LVY393340:LWA393341 MFU393340:MFW393341 MPQ393340:MPS393341 MZM393340:MZO393341 NJI393340:NJK393341 NTE393340:NTG393341 ODA393340:ODC393341 OMW393340:OMY393341 OWS393340:OWU393341 PGO393340:PGQ393341 PQK393340:PQM393341 QAG393340:QAI393341 QKC393340:QKE393341 QTY393340:QUA393341 RDU393340:RDW393341 RNQ393340:RNS393341 RXM393340:RXO393341 SHI393340:SHK393341 SRE393340:SRG393341 TBA393340:TBC393341 TKW393340:TKY393341 TUS393340:TUU393341 UEO393340:UEQ393341 UOK393340:UOM393341 UYG393340:UYI393341 VIC393340:VIE393341 VRY393340:VSA393341 WBU393340:WBW393341 WLQ393340:WLS393341 WVM393340:WVO393341 E458876:G458877 JA458876:JC458877 SW458876:SY458877 ACS458876:ACU458877 AMO458876:AMQ458877 AWK458876:AWM458877 BGG458876:BGI458877 BQC458876:BQE458877 BZY458876:CAA458877 CJU458876:CJW458877 CTQ458876:CTS458877 DDM458876:DDO458877 DNI458876:DNK458877 DXE458876:DXG458877 EHA458876:EHC458877 EQW458876:EQY458877 FAS458876:FAU458877 FKO458876:FKQ458877 FUK458876:FUM458877 GEG458876:GEI458877 GOC458876:GOE458877 GXY458876:GYA458877 HHU458876:HHW458877 HRQ458876:HRS458877 IBM458876:IBO458877 ILI458876:ILK458877 IVE458876:IVG458877 JFA458876:JFC458877 JOW458876:JOY458877 JYS458876:JYU458877 KIO458876:KIQ458877 KSK458876:KSM458877 LCG458876:LCI458877 LMC458876:LME458877 LVY458876:LWA458877 MFU458876:MFW458877 MPQ458876:MPS458877 MZM458876:MZO458877 NJI458876:NJK458877 NTE458876:NTG458877 ODA458876:ODC458877 OMW458876:OMY458877 OWS458876:OWU458877 PGO458876:PGQ458877 PQK458876:PQM458877 QAG458876:QAI458877 QKC458876:QKE458877 QTY458876:QUA458877 RDU458876:RDW458877 RNQ458876:RNS458877 RXM458876:RXO458877 SHI458876:SHK458877 SRE458876:SRG458877 TBA458876:TBC458877 TKW458876:TKY458877 TUS458876:TUU458877 UEO458876:UEQ458877 UOK458876:UOM458877 UYG458876:UYI458877 VIC458876:VIE458877 VRY458876:VSA458877 WBU458876:WBW458877 WLQ458876:WLS458877 WVM458876:WVO458877 E524412:G524413 JA524412:JC524413 SW524412:SY524413 ACS524412:ACU524413 AMO524412:AMQ524413 AWK524412:AWM524413 BGG524412:BGI524413 BQC524412:BQE524413 BZY524412:CAA524413 CJU524412:CJW524413 CTQ524412:CTS524413 DDM524412:DDO524413 DNI524412:DNK524413 DXE524412:DXG524413 EHA524412:EHC524413 EQW524412:EQY524413 FAS524412:FAU524413 FKO524412:FKQ524413 FUK524412:FUM524413 GEG524412:GEI524413 GOC524412:GOE524413 GXY524412:GYA524413 HHU524412:HHW524413 HRQ524412:HRS524413 IBM524412:IBO524413 ILI524412:ILK524413 IVE524412:IVG524413 JFA524412:JFC524413 JOW524412:JOY524413 JYS524412:JYU524413 KIO524412:KIQ524413 KSK524412:KSM524413 LCG524412:LCI524413 LMC524412:LME524413 LVY524412:LWA524413 MFU524412:MFW524413 MPQ524412:MPS524413 MZM524412:MZO524413 NJI524412:NJK524413 NTE524412:NTG524413 ODA524412:ODC524413 OMW524412:OMY524413 OWS524412:OWU524413 PGO524412:PGQ524413 PQK524412:PQM524413 QAG524412:QAI524413 QKC524412:QKE524413 QTY524412:QUA524413 RDU524412:RDW524413 RNQ524412:RNS524413 RXM524412:RXO524413 SHI524412:SHK524413 SRE524412:SRG524413 TBA524412:TBC524413 TKW524412:TKY524413 TUS524412:TUU524413 UEO524412:UEQ524413 UOK524412:UOM524413 UYG524412:UYI524413 VIC524412:VIE524413 VRY524412:VSA524413 WBU524412:WBW524413 WLQ524412:WLS524413 WVM524412:WVO524413 E589948:G589949 JA589948:JC589949 SW589948:SY589949 ACS589948:ACU589949 AMO589948:AMQ589949 AWK589948:AWM589949 BGG589948:BGI589949 BQC589948:BQE589949 BZY589948:CAA589949 CJU589948:CJW589949 CTQ589948:CTS589949 DDM589948:DDO589949 DNI589948:DNK589949 DXE589948:DXG589949 EHA589948:EHC589949 EQW589948:EQY589949 FAS589948:FAU589949 FKO589948:FKQ589949 FUK589948:FUM589949 GEG589948:GEI589949 GOC589948:GOE589949 GXY589948:GYA589949 HHU589948:HHW589949 HRQ589948:HRS589949 IBM589948:IBO589949 ILI589948:ILK589949 IVE589948:IVG589949 JFA589948:JFC589949 JOW589948:JOY589949 JYS589948:JYU589949 KIO589948:KIQ589949 KSK589948:KSM589949 LCG589948:LCI589949 LMC589948:LME589949 LVY589948:LWA589949 MFU589948:MFW589949 MPQ589948:MPS589949 MZM589948:MZO589949 NJI589948:NJK589949 NTE589948:NTG589949 ODA589948:ODC589949 OMW589948:OMY589949 OWS589948:OWU589949 PGO589948:PGQ589949 PQK589948:PQM589949 QAG589948:QAI589949 QKC589948:QKE589949 QTY589948:QUA589949 RDU589948:RDW589949 RNQ589948:RNS589949 RXM589948:RXO589949 SHI589948:SHK589949 SRE589948:SRG589949 TBA589948:TBC589949 TKW589948:TKY589949 TUS589948:TUU589949 UEO589948:UEQ589949 UOK589948:UOM589949 UYG589948:UYI589949 VIC589948:VIE589949 VRY589948:VSA589949 WBU589948:WBW589949 WLQ589948:WLS589949 WVM589948:WVO589949 E655484:G655485 JA655484:JC655485 SW655484:SY655485 ACS655484:ACU655485 AMO655484:AMQ655485 AWK655484:AWM655485 BGG655484:BGI655485 BQC655484:BQE655485 BZY655484:CAA655485 CJU655484:CJW655485 CTQ655484:CTS655485 DDM655484:DDO655485 DNI655484:DNK655485 DXE655484:DXG655485 EHA655484:EHC655485 EQW655484:EQY655485 FAS655484:FAU655485 FKO655484:FKQ655485 FUK655484:FUM655485 GEG655484:GEI655485 GOC655484:GOE655485 GXY655484:GYA655485 HHU655484:HHW655485 HRQ655484:HRS655485 IBM655484:IBO655485 ILI655484:ILK655485 IVE655484:IVG655485 JFA655484:JFC655485 JOW655484:JOY655485 JYS655484:JYU655485 KIO655484:KIQ655485 KSK655484:KSM655485 LCG655484:LCI655485 LMC655484:LME655485 LVY655484:LWA655485 MFU655484:MFW655485 MPQ655484:MPS655485 MZM655484:MZO655485 NJI655484:NJK655485 NTE655484:NTG655485 ODA655484:ODC655485 OMW655484:OMY655485 OWS655484:OWU655485 PGO655484:PGQ655485 PQK655484:PQM655485 QAG655484:QAI655485 QKC655484:QKE655485 QTY655484:QUA655485 RDU655484:RDW655485 RNQ655484:RNS655485 RXM655484:RXO655485 SHI655484:SHK655485 SRE655484:SRG655485 TBA655484:TBC655485 TKW655484:TKY655485 TUS655484:TUU655485 UEO655484:UEQ655485 UOK655484:UOM655485 UYG655484:UYI655485 VIC655484:VIE655485 VRY655484:VSA655485 WBU655484:WBW655485 WLQ655484:WLS655485 WVM655484:WVO655485 E721020:G721021 JA721020:JC721021 SW721020:SY721021 ACS721020:ACU721021 AMO721020:AMQ721021 AWK721020:AWM721021 BGG721020:BGI721021 BQC721020:BQE721021 BZY721020:CAA721021 CJU721020:CJW721021 CTQ721020:CTS721021 DDM721020:DDO721021 DNI721020:DNK721021 DXE721020:DXG721021 EHA721020:EHC721021 EQW721020:EQY721021 FAS721020:FAU721021 FKO721020:FKQ721021 FUK721020:FUM721021 GEG721020:GEI721021 GOC721020:GOE721021 GXY721020:GYA721021 HHU721020:HHW721021 HRQ721020:HRS721021 IBM721020:IBO721021 ILI721020:ILK721021 IVE721020:IVG721021 JFA721020:JFC721021 JOW721020:JOY721021 JYS721020:JYU721021 KIO721020:KIQ721021 KSK721020:KSM721021 LCG721020:LCI721021 LMC721020:LME721021 LVY721020:LWA721021 MFU721020:MFW721021 MPQ721020:MPS721021 MZM721020:MZO721021 NJI721020:NJK721021 NTE721020:NTG721021 ODA721020:ODC721021 OMW721020:OMY721021 OWS721020:OWU721021 PGO721020:PGQ721021 PQK721020:PQM721021 QAG721020:QAI721021 QKC721020:QKE721021 QTY721020:QUA721021 RDU721020:RDW721021 RNQ721020:RNS721021 RXM721020:RXO721021 SHI721020:SHK721021 SRE721020:SRG721021 TBA721020:TBC721021 TKW721020:TKY721021 TUS721020:TUU721021 UEO721020:UEQ721021 UOK721020:UOM721021 UYG721020:UYI721021 VIC721020:VIE721021 VRY721020:VSA721021 WBU721020:WBW721021 WLQ721020:WLS721021 WVM721020:WVO721021 E786556:G786557 JA786556:JC786557 SW786556:SY786557 ACS786556:ACU786557 AMO786556:AMQ786557 AWK786556:AWM786557 BGG786556:BGI786557 BQC786556:BQE786557 BZY786556:CAA786557 CJU786556:CJW786557 CTQ786556:CTS786557 DDM786556:DDO786557 DNI786556:DNK786557 DXE786556:DXG786557 EHA786556:EHC786557 EQW786556:EQY786557 FAS786556:FAU786557 FKO786556:FKQ786557 FUK786556:FUM786557 GEG786556:GEI786557 GOC786556:GOE786557 GXY786556:GYA786557 HHU786556:HHW786557 HRQ786556:HRS786557 IBM786556:IBO786557 ILI786556:ILK786557 IVE786556:IVG786557 JFA786556:JFC786557 JOW786556:JOY786557 JYS786556:JYU786557 KIO786556:KIQ786557 KSK786556:KSM786557 LCG786556:LCI786557 LMC786556:LME786557 LVY786556:LWA786557 MFU786556:MFW786557 MPQ786556:MPS786557 MZM786556:MZO786557 NJI786556:NJK786557 NTE786556:NTG786557 ODA786556:ODC786557 OMW786556:OMY786557 OWS786556:OWU786557 PGO786556:PGQ786557 PQK786556:PQM786557 QAG786556:QAI786557 QKC786556:QKE786557 QTY786556:QUA786557 RDU786556:RDW786557 RNQ786556:RNS786557 RXM786556:RXO786557 SHI786556:SHK786557 SRE786556:SRG786557 TBA786556:TBC786557 TKW786556:TKY786557 TUS786556:TUU786557 UEO786556:UEQ786557 UOK786556:UOM786557 UYG786556:UYI786557 VIC786556:VIE786557 VRY786556:VSA786557 WBU786556:WBW786557 WLQ786556:WLS786557 WVM786556:WVO786557 E852092:G852093 JA852092:JC852093 SW852092:SY852093 ACS852092:ACU852093 AMO852092:AMQ852093 AWK852092:AWM852093 BGG852092:BGI852093 BQC852092:BQE852093 BZY852092:CAA852093 CJU852092:CJW852093 CTQ852092:CTS852093 DDM852092:DDO852093 DNI852092:DNK852093 DXE852092:DXG852093 EHA852092:EHC852093 EQW852092:EQY852093 FAS852092:FAU852093 FKO852092:FKQ852093 FUK852092:FUM852093 GEG852092:GEI852093 GOC852092:GOE852093 GXY852092:GYA852093 HHU852092:HHW852093 HRQ852092:HRS852093 IBM852092:IBO852093 ILI852092:ILK852093 IVE852092:IVG852093 JFA852092:JFC852093 JOW852092:JOY852093 JYS852092:JYU852093 KIO852092:KIQ852093 KSK852092:KSM852093 LCG852092:LCI852093 LMC852092:LME852093 LVY852092:LWA852093 MFU852092:MFW852093 MPQ852092:MPS852093 MZM852092:MZO852093 NJI852092:NJK852093 NTE852092:NTG852093 ODA852092:ODC852093 OMW852092:OMY852093 OWS852092:OWU852093 PGO852092:PGQ852093 PQK852092:PQM852093 QAG852092:QAI852093 QKC852092:QKE852093 QTY852092:QUA852093 RDU852092:RDW852093 RNQ852092:RNS852093 RXM852092:RXO852093 SHI852092:SHK852093 SRE852092:SRG852093 TBA852092:TBC852093 TKW852092:TKY852093 TUS852092:TUU852093 UEO852092:UEQ852093 UOK852092:UOM852093 UYG852092:UYI852093 VIC852092:VIE852093 VRY852092:VSA852093 WBU852092:WBW852093 WLQ852092:WLS852093 WVM852092:WVO852093 E917628:G917629 JA917628:JC917629 SW917628:SY917629 ACS917628:ACU917629 AMO917628:AMQ917629 AWK917628:AWM917629 BGG917628:BGI917629 BQC917628:BQE917629 BZY917628:CAA917629 CJU917628:CJW917629 CTQ917628:CTS917629 DDM917628:DDO917629 DNI917628:DNK917629 DXE917628:DXG917629 EHA917628:EHC917629 EQW917628:EQY917629 FAS917628:FAU917629 FKO917628:FKQ917629 FUK917628:FUM917629 GEG917628:GEI917629 GOC917628:GOE917629 GXY917628:GYA917629 HHU917628:HHW917629 HRQ917628:HRS917629 IBM917628:IBO917629 ILI917628:ILK917629 IVE917628:IVG917629 JFA917628:JFC917629 JOW917628:JOY917629 JYS917628:JYU917629 KIO917628:KIQ917629 KSK917628:KSM917629 LCG917628:LCI917629 LMC917628:LME917629 LVY917628:LWA917629 MFU917628:MFW917629 MPQ917628:MPS917629 MZM917628:MZO917629 NJI917628:NJK917629 NTE917628:NTG917629 ODA917628:ODC917629 OMW917628:OMY917629 OWS917628:OWU917629 PGO917628:PGQ917629 PQK917628:PQM917629 QAG917628:QAI917629 QKC917628:QKE917629 QTY917628:QUA917629 RDU917628:RDW917629 RNQ917628:RNS917629 RXM917628:RXO917629 SHI917628:SHK917629 SRE917628:SRG917629 TBA917628:TBC917629 TKW917628:TKY917629 TUS917628:TUU917629 UEO917628:UEQ917629 UOK917628:UOM917629 UYG917628:UYI917629 VIC917628:VIE917629 VRY917628:VSA917629 WBU917628:WBW917629 WLQ917628:WLS917629 WVM917628:WVO917629 E983164:G983165 JA983164:JC983165 SW983164:SY983165 ACS983164:ACU983165 AMO983164:AMQ983165 AWK983164:AWM983165 BGG983164:BGI983165 BQC983164:BQE983165 BZY983164:CAA983165 CJU983164:CJW983165 CTQ983164:CTS983165 DDM983164:DDO983165 DNI983164:DNK983165 DXE983164:DXG983165 EHA983164:EHC983165 EQW983164:EQY983165 FAS983164:FAU983165 FKO983164:FKQ983165 FUK983164:FUM983165 GEG983164:GEI983165 GOC983164:GOE983165 GXY983164:GYA983165 HHU983164:HHW983165 HRQ983164:HRS983165 IBM983164:IBO983165 ILI983164:ILK983165 IVE983164:IVG983165 JFA983164:JFC983165 JOW983164:JOY983165 JYS983164:JYU983165 KIO983164:KIQ983165 KSK983164:KSM983165 LCG983164:LCI983165 LMC983164:LME983165 LVY983164:LWA983165 MFU983164:MFW983165 MPQ983164:MPS983165 MZM983164:MZO983165 NJI983164:NJK983165 NTE983164:NTG983165 ODA983164:ODC983165 OMW983164:OMY983165 OWS983164:OWU983165 PGO983164:PGQ983165 PQK983164:PQM983165 QAG983164:QAI983165 QKC983164:QKE983165 QTY983164:QUA983165 RDU983164:RDW983165 RNQ983164:RNS983165 RXM983164:RXO983165 SHI983164:SHK983165 SRE983164:SRG983165 TBA983164:TBC983165 TKW983164:TKY983165 TUS983164:TUU983165 UEO983164:UEQ983165 UOK983164:UOM983165 UYG983164:UYI983165 VIC983164:VIE983165 VRY983164:VSA983165 WBU983164:WBW983165 WLQ983164:WLS983165 WVM983164:WVO983165" xr:uid="{90444AC4-828E-4392-83D0-ABD0650704C9}">
      <formula1>$N$124:$R$124</formula1>
    </dataValidation>
    <dataValidation type="list" allowBlank="1" showInputMessage="1" showErrorMessage="1" sqref="E122:G123 JA122:JC123 SW122:SY123 ACS122:ACU123 AMO122:AMQ123 AWK122:AWM123 BGG122:BGI123 BQC122:BQE123 BZY122:CAA123 CJU122:CJW123 CTQ122:CTS123 DDM122:DDO123 DNI122:DNK123 DXE122:DXG123 EHA122:EHC123 EQW122:EQY123 FAS122:FAU123 FKO122:FKQ123 FUK122:FUM123 GEG122:GEI123 GOC122:GOE123 GXY122:GYA123 HHU122:HHW123 HRQ122:HRS123 IBM122:IBO123 ILI122:ILK123 IVE122:IVG123 JFA122:JFC123 JOW122:JOY123 JYS122:JYU123 KIO122:KIQ123 KSK122:KSM123 LCG122:LCI123 LMC122:LME123 LVY122:LWA123 MFU122:MFW123 MPQ122:MPS123 MZM122:MZO123 NJI122:NJK123 NTE122:NTG123 ODA122:ODC123 OMW122:OMY123 OWS122:OWU123 PGO122:PGQ123 PQK122:PQM123 QAG122:QAI123 QKC122:QKE123 QTY122:QUA123 RDU122:RDW123 RNQ122:RNS123 RXM122:RXO123 SHI122:SHK123 SRE122:SRG123 TBA122:TBC123 TKW122:TKY123 TUS122:TUU123 UEO122:UEQ123 UOK122:UOM123 UYG122:UYI123 VIC122:VIE123 VRY122:VSA123 WBU122:WBW123 WLQ122:WLS123 WVM122:WVO123 E65658:G65659 JA65658:JC65659 SW65658:SY65659 ACS65658:ACU65659 AMO65658:AMQ65659 AWK65658:AWM65659 BGG65658:BGI65659 BQC65658:BQE65659 BZY65658:CAA65659 CJU65658:CJW65659 CTQ65658:CTS65659 DDM65658:DDO65659 DNI65658:DNK65659 DXE65658:DXG65659 EHA65658:EHC65659 EQW65658:EQY65659 FAS65658:FAU65659 FKO65658:FKQ65659 FUK65658:FUM65659 GEG65658:GEI65659 GOC65658:GOE65659 GXY65658:GYA65659 HHU65658:HHW65659 HRQ65658:HRS65659 IBM65658:IBO65659 ILI65658:ILK65659 IVE65658:IVG65659 JFA65658:JFC65659 JOW65658:JOY65659 JYS65658:JYU65659 KIO65658:KIQ65659 KSK65658:KSM65659 LCG65658:LCI65659 LMC65658:LME65659 LVY65658:LWA65659 MFU65658:MFW65659 MPQ65658:MPS65659 MZM65658:MZO65659 NJI65658:NJK65659 NTE65658:NTG65659 ODA65658:ODC65659 OMW65658:OMY65659 OWS65658:OWU65659 PGO65658:PGQ65659 PQK65658:PQM65659 QAG65658:QAI65659 QKC65658:QKE65659 QTY65658:QUA65659 RDU65658:RDW65659 RNQ65658:RNS65659 RXM65658:RXO65659 SHI65658:SHK65659 SRE65658:SRG65659 TBA65658:TBC65659 TKW65658:TKY65659 TUS65658:TUU65659 UEO65658:UEQ65659 UOK65658:UOM65659 UYG65658:UYI65659 VIC65658:VIE65659 VRY65658:VSA65659 WBU65658:WBW65659 WLQ65658:WLS65659 WVM65658:WVO65659 E131194:G131195 JA131194:JC131195 SW131194:SY131195 ACS131194:ACU131195 AMO131194:AMQ131195 AWK131194:AWM131195 BGG131194:BGI131195 BQC131194:BQE131195 BZY131194:CAA131195 CJU131194:CJW131195 CTQ131194:CTS131195 DDM131194:DDO131195 DNI131194:DNK131195 DXE131194:DXG131195 EHA131194:EHC131195 EQW131194:EQY131195 FAS131194:FAU131195 FKO131194:FKQ131195 FUK131194:FUM131195 GEG131194:GEI131195 GOC131194:GOE131195 GXY131194:GYA131195 HHU131194:HHW131195 HRQ131194:HRS131195 IBM131194:IBO131195 ILI131194:ILK131195 IVE131194:IVG131195 JFA131194:JFC131195 JOW131194:JOY131195 JYS131194:JYU131195 KIO131194:KIQ131195 KSK131194:KSM131195 LCG131194:LCI131195 LMC131194:LME131195 LVY131194:LWA131195 MFU131194:MFW131195 MPQ131194:MPS131195 MZM131194:MZO131195 NJI131194:NJK131195 NTE131194:NTG131195 ODA131194:ODC131195 OMW131194:OMY131195 OWS131194:OWU131195 PGO131194:PGQ131195 PQK131194:PQM131195 QAG131194:QAI131195 QKC131194:QKE131195 QTY131194:QUA131195 RDU131194:RDW131195 RNQ131194:RNS131195 RXM131194:RXO131195 SHI131194:SHK131195 SRE131194:SRG131195 TBA131194:TBC131195 TKW131194:TKY131195 TUS131194:TUU131195 UEO131194:UEQ131195 UOK131194:UOM131195 UYG131194:UYI131195 VIC131194:VIE131195 VRY131194:VSA131195 WBU131194:WBW131195 WLQ131194:WLS131195 WVM131194:WVO131195 E196730:G196731 JA196730:JC196731 SW196730:SY196731 ACS196730:ACU196731 AMO196730:AMQ196731 AWK196730:AWM196731 BGG196730:BGI196731 BQC196730:BQE196731 BZY196730:CAA196731 CJU196730:CJW196731 CTQ196730:CTS196731 DDM196730:DDO196731 DNI196730:DNK196731 DXE196730:DXG196731 EHA196730:EHC196731 EQW196730:EQY196731 FAS196730:FAU196731 FKO196730:FKQ196731 FUK196730:FUM196731 GEG196730:GEI196731 GOC196730:GOE196731 GXY196730:GYA196731 HHU196730:HHW196731 HRQ196730:HRS196731 IBM196730:IBO196731 ILI196730:ILK196731 IVE196730:IVG196731 JFA196730:JFC196731 JOW196730:JOY196731 JYS196730:JYU196731 KIO196730:KIQ196731 KSK196730:KSM196731 LCG196730:LCI196731 LMC196730:LME196731 LVY196730:LWA196731 MFU196730:MFW196731 MPQ196730:MPS196731 MZM196730:MZO196731 NJI196730:NJK196731 NTE196730:NTG196731 ODA196730:ODC196731 OMW196730:OMY196731 OWS196730:OWU196731 PGO196730:PGQ196731 PQK196730:PQM196731 QAG196730:QAI196731 QKC196730:QKE196731 QTY196730:QUA196731 RDU196730:RDW196731 RNQ196730:RNS196731 RXM196730:RXO196731 SHI196730:SHK196731 SRE196730:SRG196731 TBA196730:TBC196731 TKW196730:TKY196731 TUS196730:TUU196731 UEO196730:UEQ196731 UOK196730:UOM196731 UYG196730:UYI196731 VIC196730:VIE196731 VRY196730:VSA196731 WBU196730:WBW196731 WLQ196730:WLS196731 WVM196730:WVO196731 E262266:G262267 JA262266:JC262267 SW262266:SY262267 ACS262266:ACU262267 AMO262266:AMQ262267 AWK262266:AWM262267 BGG262266:BGI262267 BQC262266:BQE262267 BZY262266:CAA262267 CJU262266:CJW262267 CTQ262266:CTS262267 DDM262266:DDO262267 DNI262266:DNK262267 DXE262266:DXG262267 EHA262266:EHC262267 EQW262266:EQY262267 FAS262266:FAU262267 FKO262266:FKQ262267 FUK262266:FUM262267 GEG262266:GEI262267 GOC262266:GOE262267 GXY262266:GYA262267 HHU262266:HHW262267 HRQ262266:HRS262267 IBM262266:IBO262267 ILI262266:ILK262267 IVE262266:IVG262267 JFA262266:JFC262267 JOW262266:JOY262267 JYS262266:JYU262267 KIO262266:KIQ262267 KSK262266:KSM262267 LCG262266:LCI262267 LMC262266:LME262267 LVY262266:LWA262267 MFU262266:MFW262267 MPQ262266:MPS262267 MZM262266:MZO262267 NJI262266:NJK262267 NTE262266:NTG262267 ODA262266:ODC262267 OMW262266:OMY262267 OWS262266:OWU262267 PGO262266:PGQ262267 PQK262266:PQM262267 QAG262266:QAI262267 QKC262266:QKE262267 QTY262266:QUA262267 RDU262266:RDW262267 RNQ262266:RNS262267 RXM262266:RXO262267 SHI262266:SHK262267 SRE262266:SRG262267 TBA262266:TBC262267 TKW262266:TKY262267 TUS262266:TUU262267 UEO262266:UEQ262267 UOK262266:UOM262267 UYG262266:UYI262267 VIC262266:VIE262267 VRY262266:VSA262267 WBU262266:WBW262267 WLQ262266:WLS262267 WVM262266:WVO262267 E327802:G327803 JA327802:JC327803 SW327802:SY327803 ACS327802:ACU327803 AMO327802:AMQ327803 AWK327802:AWM327803 BGG327802:BGI327803 BQC327802:BQE327803 BZY327802:CAA327803 CJU327802:CJW327803 CTQ327802:CTS327803 DDM327802:DDO327803 DNI327802:DNK327803 DXE327802:DXG327803 EHA327802:EHC327803 EQW327802:EQY327803 FAS327802:FAU327803 FKO327802:FKQ327803 FUK327802:FUM327803 GEG327802:GEI327803 GOC327802:GOE327803 GXY327802:GYA327803 HHU327802:HHW327803 HRQ327802:HRS327803 IBM327802:IBO327803 ILI327802:ILK327803 IVE327802:IVG327803 JFA327802:JFC327803 JOW327802:JOY327803 JYS327802:JYU327803 KIO327802:KIQ327803 KSK327802:KSM327803 LCG327802:LCI327803 LMC327802:LME327803 LVY327802:LWA327803 MFU327802:MFW327803 MPQ327802:MPS327803 MZM327802:MZO327803 NJI327802:NJK327803 NTE327802:NTG327803 ODA327802:ODC327803 OMW327802:OMY327803 OWS327802:OWU327803 PGO327802:PGQ327803 PQK327802:PQM327803 QAG327802:QAI327803 QKC327802:QKE327803 QTY327802:QUA327803 RDU327802:RDW327803 RNQ327802:RNS327803 RXM327802:RXO327803 SHI327802:SHK327803 SRE327802:SRG327803 TBA327802:TBC327803 TKW327802:TKY327803 TUS327802:TUU327803 UEO327802:UEQ327803 UOK327802:UOM327803 UYG327802:UYI327803 VIC327802:VIE327803 VRY327802:VSA327803 WBU327802:WBW327803 WLQ327802:WLS327803 WVM327802:WVO327803 E393338:G393339 JA393338:JC393339 SW393338:SY393339 ACS393338:ACU393339 AMO393338:AMQ393339 AWK393338:AWM393339 BGG393338:BGI393339 BQC393338:BQE393339 BZY393338:CAA393339 CJU393338:CJW393339 CTQ393338:CTS393339 DDM393338:DDO393339 DNI393338:DNK393339 DXE393338:DXG393339 EHA393338:EHC393339 EQW393338:EQY393339 FAS393338:FAU393339 FKO393338:FKQ393339 FUK393338:FUM393339 GEG393338:GEI393339 GOC393338:GOE393339 GXY393338:GYA393339 HHU393338:HHW393339 HRQ393338:HRS393339 IBM393338:IBO393339 ILI393338:ILK393339 IVE393338:IVG393339 JFA393338:JFC393339 JOW393338:JOY393339 JYS393338:JYU393339 KIO393338:KIQ393339 KSK393338:KSM393339 LCG393338:LCI393339 LMC393338:LME393339 LVY393338:LWA393339 MFU393338:MFW393339 MPQ393338:MPS393339 MZM393338:MZO393339 NJI393338:NJK393339 NTE393338:NTG393339 ODA393338:ODC393339 OMW393338:OMY393339 OWS393338:OWU393339 PGO393338:PGQ393339 PQK393338:PQM393339 QAG393338:QAI393339 QKC393338:QKE393339 QTY393338:QUA393339 RDU393338:RDW393339 RNQ393338:RNS393339 RXM393338:RXO393339 SHI393338:SHK393339 SRE393338:SRG393339 TBA393338:TBC393339 TKW393338:TKY393339 TUS393338:TUU393339 UEO393338:UEQ393339 UOK393338:UOM393339 UYG393338:UYI393339 VIC393338:VIE393339 VRY393338:VSA393339 WBU393338:WBW393339 WLQ393338:WLS393339 WVM393338:WVO393339 E458874:G458875 JA458874:JC458875 SW458874:SY458875 ACS458874:ACU458875 AMO458874:AMQ458875 AWK458874:AWM458875 BGG458874:BGI458875 BQC458874:BQE458875 BZY458874:CAA458875 CJU458874:CJW458875 CTQ458874:CTS458875 DDM458874:DDO458875 DNI458874:DNK458875 DXE458874:DXG458875 EHA458874:EHC458875 EQW458874:EQY458875 FAS458874:FAU458875 FKO458874:FKQ458875 FUK458874:FUM458875 GEG458874:GEI458875 GOC458874:GOE458875 GXY458874:GYA458875 HHU458874:HHW458875 HRQ458874:HRS458875 IBM458874:IBO458875 ILI458874:ILK458875 IVE458874:IVG458875 JFA458874:JFC458875 JOW458874:JOY458875 JYS458874:JYU458875 KIO458874:KIQ458875 KSK458874:KSM458875 LCG458874:LCI458875 LMC458874:LME458875 LVY458874:LWA458875 MFU458874:MFW458875 MPQ458874:MPS458875 MZM458874:MZO458875 NJI458874:NJK458875 NTE458874:NTG458875 ODA458874:ODC458875 OMW458874:OMY458875 OWS458874:OWU458875 PGO458874:PGQ458875 PQK458874:PQM458875 QAG458874:QAI458875 QKC458874:QKE458875 QTY458874:QUA458875 RDU458874:RDW458875 RNQ458874:RNS458875 RXM458874:RXO458875 SHI458874:SHK458875 SRE458874:SRG458875 TBA458874:TBC458875 TKW458874:TKY458875 TUS458874:TUU458875 UEO458874:UEQ458875 UOK458874:UOM458875 UYG458874:UYI458875 VIC458874:VIE458875 VRY458874:VSA458875 WBU458874:WBW458875 WLQ458874:WLS458875 WVM458874:WVO458875 E524410:G524411 JA524410:JC524411 SW524410:SY524411 ACS524410:ACU524411 AMO524410:AMQ524411 AWK524410:AWM524411 BGG524410:BGI524411 BQC524410:BQE524411 BZY524410:CAA524411 CJU524410:CJW524411 CTQ524410:CTS524411 DDM524410:DDO524411 DNI524410:DNK524411 DXE524410:DXG524411 EHA524410:EHC524411 EQW524410:EQY524411 FAS524410:FAU524411 FKO524410:FKQ524411 FUK524410:FUM524411 GEG524410:GEI524411 GOC524410:GOE524411 GXY524410:GYA524411 HHU524410:HHW524411 HRQ524410:HRS524411 IBM524410:IBO524411 ILI524410:ILK524411 IVE524410:IVG524411 JFA524410:JFC524411 JOW524410:JOY524411 JYS524410:JYU524411 KIO524410:KIQ524411 KSK524410:KSM524411 LCG524410:LCI524411 LMC524410:LME524411 LVY524410:LWA524411 MFU524410:MFW524411 MPQ524410:MPS524411 MZM524410:MZO524411 NJI524410:NJK524411 NTE524410:NTG524411 ODA524410:ODC524411 OMW524410:OMY524411 OWS524410:OWU524411 PGO524410:PGQ524411 PQK524410:PQM524411 QAG524410:QAI524411 QKC524410:QKE524411 QTY524410:QUA524411 RDU524410:RDW524411 RNQ524410:RNS524411 RXM524410:RXO524411 SHI524410:SHK524411 SRE524410:SRG524411 TBA524410:TBC524411 TKW524410:TKY524411 TUS524410:TUU524411 UEO524410:UEQ524411 UOK524410:UOM524411 UYG524410:UYI524411 VIC524410:VIE524411 VRY524410:VSA524411 WBU524410:WBW524411 WLQ524410:WLS524411 WVM524410:WVO524411 E589946:G589947 JA589946:JC589947 SW589946:SY589947 ACS589946:ACU589947 AMO589946:AMQ589947 AWK589946:AWM589947 BGG589946:BGI589947 BQC589946:BQE589947 BZY589946:CAA589947 CJU589946:CJW589947 CTQ589946:CTS589947 DDM589946:DDO589947 DNI589946:DNK589947 DXE589946:DXG589947 EHA589946:EHC589947 EQW589946:EQY589947 FAS589946:FAU589947 FKO589946:FKQ589947 FUK589946:FUM589947 GEG589946:GEI589947 GOC589946:GOE589947 GXY589946:GYA589947 HHU589946:HHW589947 HRQ589946:HRS589947 IBM589946:IBO589947 ILI589946:ILK589947 IVE589946:IVG589947 JFA589946:JFC589947 JOW589946:JOY589947 JYS589946:JYU589947 KIO589946:KIQ589947 KSK589946:KSM589947 LCG589946:LCI589947 LMC589946:LME589947 LVY589946:LWA589947 MFU589946:MFW589947 MPQ589946:MPS589947 MZM589946:MZO589947 NJI589946:NJK589947 NTE589946:NTG589947 ODA589946:ODC589947 OMW589946:OMY589947 OWS589946:OWU589947 PGO589946:PGQ589947 PQK589946:PQM589947 QAG589946:QAI589947 QKC589946:QKE589947 QTY589946:QUA589947 RDU589946:RDW589947 RNQ589946:RNS589947 RXM589946:RXO589947 SHI589946:SHK589947 SRE589946:SRG589947 TBA589946:TBC589947 TKW589946:TKY589947 TUS589946:TUU589947 UEO589946:UEQ589947 UOK589946:UOM589947 UYG589946:UYI589947 VIC589946:VIE589947 VRY589946:VSA589947 WBU589946:WBW589947 WLQ589946:WLS589947 WVM589946:WVO589947 E655482:G655483 JA655482:JC655483 SW655482:SY655483 ACS655482:ACU655483 AMO655482:AMQ655483 AWK655482:AWM655483 BGG655482:BGI655483 BQC655482:BQE655483 BZY655482:CAA655483 CJU655482:CJW655483 CTQ655482:CTS655483 DDM655482:DDO655483 DNI655482:DNK655483 DXE655482:DXG655483 EHA655482:EHC655483 EQW655482:EQY655483 FAS655482:FAU655483 FKO655482:FKQ655483 FUK655482:FUM655483 GEG655482:GEI655483 GOC655482:GOE655483 GXY655482:GYA655483 HHU655482:HHW655483 HRQ655482:HRS655483 IBM655482:IBO655483 ILI655482:ILK655483 IVE655482:IVG655483 JFA655482:JFC655483 JOW655482:JOY655483 JYS655482:JYU655483 KIO655482:KIQ655483 KSK655482:KSM655483 LCG655482:LCI655483 LMC655482:LME655483 LVY655482:LWA655483 MFU655482:MFW655483 MPQ655482:MPS655483 MZM655482:MZO655483 NJI655482:NJK655483 NTE655482:NTG655483 ODA655482:ODC655483 OMW655482:OMY655483 OWS655482:OWU655483 PGO655482:PGQ655483 PQK655482:PQM655483 QAG655482:QAI655483 QKC655482:QKE655483 QTY655482:QUA655483 RDU655482:RDW655483 RNQ655482:RNS655483 RXM655482:RXO655483 SHI655482:SHK655483 SRE655482:SRG655483 TBA655482:TBC655483 TKW655482:TKY655483 TUS655482:TUU655483 UEO655482:UEQ655483 UOK655482:UOM655483 UYG655482:UYI655483 VIC655482:VIE655483 VRY655482:VSA655483 WBU655482:WBW655483 WLQ655482:WLS655483 WVM655482:WVO655483 E721018:G721019 JA721018:JC721019 SW721018:SY721019 ACS721018:ACU721019 AMO721018:AMQ721019 AWK721018:AWM721019 BGG721018:BGI721019 BQC721018:BQE721019 BZY721018:CAA721019 CJU721018:CJW721019 CTQ721018:CTS721019 DDM721018:DDO721019 DNI721018:DNK721019 DXE721018:DXG721019 EHA721018:EHC721019 EQW721018:EQY721019 FAS721018:FAU721019 FKO721018:FKQ721019 FUK721018:FUM721019 GEG721018:GEI721019 GOC721018:GOE721019 GXY721018:GYA721019 HHU721018:HHW721019 HRQ721018:HRS721019 IBM721018:IBO721019 ILI721018:ILK721019 IVE721018:IVG721019 JFA721018:JFC721019 JOW721018:JOY721019 JYS721018:JYU721019 KIO721018:KIQ721019 KSK721018:KSM721019 LCG721018:LCI721019 LMC721018:LME721019 LVY721018:LWA721019 MFU721018:MFW721019 MPQ721018:MPS721019 MZM721018:MZO721019 NJI721018:NJK721019 NTE721018:NTG721019 ODA721018:ODC721019 OMW721018:OMY721019 OWS721018:OWU721019 PGO721018:PGQ721019 PQK721018:PQM721019 QAG721018:QAI721019 QKC721018:QKE721019 QTY721018:QUA721019 RDU721018:RDW721019 RNQ721018:RNS721019 RXM721018:RXO721019 SHI721018:SHK721019 SRE721018:SRG721019 TBA721018:TBC721019 TKW721018:TKY721019 TUS721018:TUU721019 UEO721018:UEQ721019 UOK721018:UOM721019 UYG721018:UYI721019 VIC721018:VIE721019 VRY721018:VSA721019 WBU721018:WBW721019 WLQ721018:WLS721019 WVM721018:WVO721019 E786554:G786555 JA786554:JC786555 SW786554:SY786555 ACS786554:ACU786555 AMO786554:AMQ786555 AWK786554:AWM786555 BGG786554:BGI786555 BQC786554:BQE786555 BZY786554:CAA786555 CJU786554:CJW786555 CTQ786554:CTS786555 DDM786554:DDO786555 DNI786554:DNK786555 DXE786554:DXG786555 EHA786554:EHC786555 EQW786554:EQY786555 FAS786554:FAU786555 FKO786554:FKQ786555 FUK786554:FUM786555 GEG786554:GEI786555 GOC786554:GOE786555 GXY786554:GYA786555 HHU786554:HHW786555 HRQ786554:HRS786555 IBM786554:IBO786555 ILI786554:ILK786555 IVE786554:IVG786555 JFA786554:JFC786555 JOW786554:JOY786555 JYS786554:JYU786555 KIO786554:KIQ786555 KSK786554:KSM786555 LCG786554:LCI786555 LMC786554:LME786555 LVY786554:LWA786555 MFU786554:MFW786555 MPQ786554:MPS786555 MZM786554:MZO786555 NJI786554:NJK786555 NTE786554:NTG786555 ODA786554:ODC786555 OMW786554:OMY786555 OWS786554:OWU786555 PGO786554:PGQ786555 PQK786554:PQM786555 QAG786554:QAI786555 QKC786554:QKE786555 QTY786554:QUA786555 RDU786554:RDW786555 RNQ786554:RNS786555 RXM786554:RXO786555 SHI786554:SHK786555 SRE786554:SRG786555 TBA786554:TBC786555 TKW786554:TKY786555 TUS786554:TUU786555 UEO786554:UEQ786555 UOK786554:UOM786555 UYG786554:UYI786555 VIC786554:VIE786555 VRY786554:VSA786555 WBU786554:WBW786555 WLQ786554:WLS786555 WVM786554:WVO786555 E852090:G852091 JA852090:JC852091 SW852090:SY852091 ACS852090:ACU852091 AMO852090:AMQ852091 AWK852090:AWM852091 BGG852090:BGI852091 BQC852090:BQE852091 BZY852090:CAA852091 CJU852090:CJW852091 CTQ852090:CTS852091 DDM852090:DDO852091 DNI852090:DNK852091 DXE852090:DXG852091 EHA852090:EHC852091 EQW852090:EQY852091 FAS852090:FAU852091 FKO852090:FKQ852091 FUK852090:FUM852091 GEG852090:GEI852091 GOC852090:GOE852091 GXY852090:GYA852091 HHU852090:HHW852091 HRQ852090:HRS852091 IBM852090:IBO852091 ILI852090:ILK852091 IVE852090:IVG852091 JFA852090:JFC852091 JOW852090:JOY852091 JYS852090:JYU852091 KIO852090:KIQ852091 KSK852090:KSM852091 LCG852090:LCI852091 LMC852090:LME852091 LVY852090:LWA852091 MFU852090:MFW852091 MPQ852090:MPS852091 MZM852090:MZO852091 NJI852090:NJK852091 NTE852090:NTG852091 ODA852090:ODC852091 OMW852090:OMY852091 OWS852090:OWU852091 PGO852090:PGQ852091 PQK852090:PQM852091 QAG852090:QAI852091 QKC852090:QKE852091 QTY852090:QUA852091 RDU852090:RDW852091 RNQ852090:RNS852091 RXM852090:RXO852091 SHI852090:SHK852091 SRE852090:SRG852091 TBA852090:TBC852091 TKW852090:TKY852091 TUS852090:TUU852091 UEO852090:UEQ852091 UOK852090:UOM852091 UYG852090:UYI852091 VIC852090:VIE852091 VRY852090:VSA852091 WBU852090:WBW852091 WLQ852090:WLS852091 WVM852090:WVO852091 E917626:G917627 JA917626:JC917627 SW917626:SY917627 ACS917626:ACU917627 AMO917626:AMQ917627 AWK917626:AWM917627 BGG917626:BGI917627 BQC917626:BQE917627 BZY917626:CAA917627 CJU917626:CJW917627 CTQ917626:CTS917627 DDM917626:DDO917627 DNI917626:DNK917627 DXE917626:DXG917627 EHA917626:EHC917627 EQW917626:EQY917627 FAS917626:FAU917627 FKO917626:FKQ917627 FUK917626:FUM917627 GEG917626:GEI917627 GOC917626:GOE917627 GXY917626:GYA917627 HHU917626:HHW917627 HRQ917626:HRS917627 IBM917626:IBO917627 ILI917626:ILK917627 IVE917626:IVG917627 JFA917626:JFC917627 JOW917626:JOY917627 JYS917626:JYU917627 KIO917626:KIQ917627 KSK917626:KSM917627 LCG917626:LCI917627 LMC917626:LME917627 LVY917626:LWA917627 MFU917626:MFW917627 MPQ917626:MPS917627 MZM917626:MZO917627 NJI917626:NJK917627 NTE917626:NTG917627 ODA917626:ODC917627 OMW917626:OMY917627 OWS917626:OWU917627 PGO917626:PGQ917627 PQK917626:PQM917627 QAG917626:QAI917627 QKC917626:QKE917627 QTY917626:QUA917627 RDU917626:RDW917627 RNQ917626:RNS917627 RXM917626:RXO917627 SHI917626:SHK917627 SRE917626:SRG917627 TBA917626:TBC917627 TKW917626:TKY917627 TUS917626:TUU917627 UEO917626:UEQ917627 UOK917626:UOM917627 UYG917626:UYI917627 VIC917626:VIE917627 VRY917626:VSA917627 WBU917626:WBW917627 WLQ917626:WLS917627 WVM917626:WVO917627 E983162:G983163 JA983162:JC983163 SW983162:SY983163 ACS983162:ACU983163 AMO983162:AMQ983163 AWK983162:AWM983163 BGG983162:BGI983163 BQC983162:BQE983163 BZY983162:CAA983163 CJU983162:CJW983163 CTQ983162:CTS983163 DDM983162:DDO983163 DNI983162:DNK983163 DXE983162:DXG983163 EHA983162:EHC983163 EQW983162:EQY983163 FAS983162:FAU983163 FKO983162:FKQ983163 FUK983162:FUM983163 GEG983162:GEI983163 GOC983162:GOE983163 GXY983162:GYA983163 HHU983162:HHW983163 HRQ983162:HRS983163 IBM983162:IBO983163 ILI983162:ILK983163 IVE983162:IVG983163 JFA983162:JFC983163 JOW983162:JOY983163 JYS983162:JYU983163 KIO983162:KIQ983163 KSK983162:KSM983163 LCG983162:LCI983163 LMC983162:LME983163 LVY983162:LWA983163 MFU983162:MFW983163 MPQ983162:MPS983163 MZM983162:MZO983163 NJI983162:NJK983163 NTE983162:NTG983163 ODA983162:ODC983163 OMW983162:OMY983163 OWS983162:OWU983163 PGO983162:PGQ983163 PQK983162:PQM983163 QAG983162:QAI983163 QKC983162:QKE983163 QTY983162:QUA983163 RDU983162:RDW983163 RNQ983162:RNS983163 RXM983162:RXO983163 SHI983162:SHK983163 SRE983162:SRG983163 TBA983162:TBC983163 TKW983162:TKY983163 TUS983162:TUU983163 UEO983162:UEQ983163 UOK983162:UOM983163 UYG983162:UYI983163 VIC983162:VIE983163 VRY983162:VSA983163 WBU983162:WBW983163 WLQ983162:WLS983163 WVM983162:WVO983163" xr:uid="{69944D18-C363-46C3-9B2E-D6CE240E02AF}">
      <formula1>$N$122:$P$122</formula1>
    </dataValidation>
    <dataValidation type="list" allowBlank="1" showInputMessage="1" showErrorMessage="1" sqref="E120:G121 JA120:JC121 SW120:SY121 ACS120:ACU121 AMO120:AMQ121 AWK120:AWM121 BGG120:BGI121 BQC120:BQE121 BZY120:CAA121 CJU120:CJW121 CTQ120:CTS121 DDM120:DDO121 DNI120:DNK121 DXE120:DXG121 EHA120:EHC121 EQW120:EQY121 FAS120:FAU121 FKO120:FKQ121 FUK120:FUM121 GEG120:GEI121 GOC120:GOE121 GXY120:GYA121 HHU120:HHW121 HRQ120:HRS121 IBM120:IBO121 ILI120:ILK121 IVE120:IVG121 JFA120:JFC121 JOW120:JOY121 JYS120:JYU121 KIO120:KIQ121 KSK120:KSM121 LCG120:LCI121 LMC120:LME121 LVY120:LWA121 MFU120:MFW121 MPQ120:MPS121 MZM120:MZO121 NJI120:NJK121 NTE120:NTG121 ODA120:ODC121 OMW120:OMY121 OWS120:OWU121 PGO120:PGQ121 PQK120:PQM121 QAG120:QAI121 QKC120:QKE121 QTY120:QUA121 RDU120:RDW121 RNQ120:RNS121 RXM120:RXO121 SHI120:SHK121 SRE120:SRG121 TBA120:TBC121 TKW120:TKY121 TUS120:TUU121 UEO120:UEQ121 UOK120:UOM121 UYG120:UYI121 VIC120:VIE121 VRY120:VSA121 WBU120:WBW121 WLQ120:WLS121 WVM120:WVO121 E65656:G65657 JA65656:JC65657 SW65656:SY65657 ACS65656:ACU65657 AMO65656:AMQ65657 AWK65656:AWM65657 BGG65656:BGI65657 BQC65656:BQE65657 BZY65656:CAA65657 CJU65656:CJW65657 CTQ65656:CTS65657 DDM65656:DDO65657 DNI65656:DNK65657 DXE65656:DXG65657 EHA65656:EHC65657 EQW65656:EQY65657 FAS65656:FAU65657 FKO65656:FKQ65657 FUK65656:FUM65657 GEG65656:GEI65657 GOC65656:GOE65657 GXY65656:GYA65657 HHU65656:HHW65657 HRQ65656:HRS65657 IBM65656:IBO65657 ILI65656:ILK65657 IVE65656:IVG65657 JFA65656:JFC65657 JOW65656:JOY65657 JYS65656:JYU65657 KIO65656:KIQ65657 KSK65656:KSM65657 LCG65656:LCI65657 LMC65656:LME65657 LVY65656:LWA65657 MFU65656:MFW65657 MPQ65656:MPS65657 MZM65656:MZO65657 NJI65656:NJK65657 NTE65656:NTG65657 ODA65656:ODC65657 OMW65656:OMY65657 OWS65656:OWU65657 PGO65656:PGQ65657 PQK65656:PQM65657 QAG65656:QAI65657 QKC65656:QKE65657 QTY65656:QUA65657 RDU65656:RDW65657 RNQ65656:RNS65657 RXM65656:RXO65657 SHI65656:SHK65657 SRE65656:SRG65657 TBA65656:TBC65657 TKW65656:TKY65657 TUS65656:TUU65657 UEO65656:UEQ65657 UOK65656:UOM65657 UYG65656:UYI65657 VIC65656:VIE65657 VRY65656:VSA65657 WBU65656:WBW65657 WLQ65656:WLS65657 WVM65656:WVO65657 E131192:G131193 JA131192:JC131193 SW131192:SY131193 ACS131192:ACU131193 AMO131192:AMQ131193 AWK131192:AWM131193 BGG131192:BGI131193 BQC131192:BQE131193 BZY131192:CAA131193 CJU131192:CJW131193 CTQ131192:CTS131193 DDM131192:DDO131193 DNI131192:DNK131193 DXE131192:DXG131193 EHA131192:EHC131193 EQW131192:EQY131193 FAS131192:FAU131193 FKO131192:FKQ131193 FUK131192:FUM131193 GEG131192:GEI131193 GOC131192:GOE131193 GXY131192:GYA131193 HHU131192:HHW131193 HRQ131192:HRS131193 IBM131192:IBO131193 ILI131192:ILK131193 IVE131192:IVG131193 JFA131192:JFC131193 JOW131192:JOY131193 JYS131192:JYU131193 KIO131192:KIQ131193 KSK131192:KSM131193 LCG131192:LCI131193 LMC131192:LME131193 LVY131192:LWA131193 MFU131192:MFW131193 MPQ131192:MPS131193 MZM131192:MZO131193 NJI131192:NJK131193 NTE131192:NTG131193 ODA131192:ODC131193 OMW131192:OMY131193 OWS131192:OWU131193 PGO131192:PGQ131193 PQK131192:PQM131193 QAG131192:QAI131193 QKC131192:QKE131193 QTY131192:QUA131193 RDU131192:RDW131193 RNQ131192:RNS131193 RXM131192:RXO131193 SHI131192:SHK131193 SRE131192:SRG131193 TBA131192:TBC131193 TKW131192:TKY131193 TUS131192:TUU131193 UEO131192:UEQ131193 UOK131192:UOM131193 UYG131192:UYI131193 VIC131192:VIE131193 VRY131192:VSA131193 WBU131192:WBW131193 WLQ131192:WLS131193 WVM131192:WVO131193 E196728:G196729 JA196728:JC196729 SW196728:SY196729 ACS196728:ACU196729 AMO196728:AMQ196729 AWK196728:AWM196729 BGG196728:BGI196729 BQC196728:BQE196729 BZY196728:CAA196729 CJU196728:CJW196729 CTQ196728:CTS196729 DDM196728:DDO196729 DNI196728:DNK196729 DXE196728:DXG196729 EHA196728:EHC196729 EQW196728:EQY196729 FAS196728:FAU196729 FKO196728:FKQ196729 FUK196728:FUM196729 GEG196728:GEI196729 GOC196728:GOE196729 GXY196728:GYA196729 HHU196728:HHW196729 HRQ196728:HRS196729 IBM196728:IBO196729 ILI196728:ILK196729 IVE196728:IVG196729 JFA196728:JFC196729 JOW196728:JOY196729 JYS196728:JYU196729 KIO196728:KIQ196729 KSK196728:KSM196729 LCG196728:LCI196729 LMC196728:LME196729 LVY196728:LWA196729 MFU196728:MFW196729 MPQ196728:MPS196729 MZM196728:MZO196729 NJI196728:NJK196729 NTE196728:NTG196729 ODA196728:ODC196729 OMW196728:OMY196729 OWS196728:OWU196729 PGO196728:PGQ196729 PQK196728:PQM196729 QAG196728:QAI196729 QKC196728:QKE196729 QTY196728:QUA196729 RDU196728:RDW196729 RNQ196728:RNS196729 RXM196728:RXO196729 SHI196728:SHK196729 SRE196728:SRG196729 TBA196728:TBC196729 TKW196728:TKY196729 TUS196728:TUU196729 UEO196728:UEQ196729 UOK196728:UOM196729 UYG196728:UYI196729 VIC196728:VIE196729 VRY196728:VSA196729 WBU196728:WBW196729 WLQ196728:WLS196729 WVM196728:WVO196729 E262264:G262265 JA262264:JC262265 SW262264:SY262265 ACS262264:ACU262265 AMO262264:AMQ262265 AWK262264:AWM262265 BGG262264:BGI262265 BQC262264:BQE262265 BZY262264:CAA262265 CJU262264:CJW262265 CTQ262264:CTS262265 DDM262264:DDO262265 DNI262264:DNK262265 DXE262264:DXG262265 EHA262264:EHC262265 EQW262264:EQY262265 FAS262264:FAU262265 FKO262264:FKQ262265 FUK262264:FUM262265 GEG262264:GEI262265 GOC262264:GOE262265 GXY262264:GYA262265 HHU262264:HHW262265 HRQ262264:HRS262265 IBM262264:IBO262265 ILI262264:ILK262265 IVE262264:IVG262265 JFA262264:JFC262265 JOW262264:JOY262265 JYS262264:JYU262265 KIO262264:KIQ262265 KSK262264:KSM262265 LCG262264:LCI262265 LMC262264:LME262265 LVY262264:LWA262265 MFU262264:MFW262265 MPQ262264:MPS262265 MZM262264:MZO262265 NJI262264:NJK262265 NTE262264:NTG262265 ODA262264:ODC262265 OMW262264:OMY262265 OWS262264:OWU262265 PGO262264:PGQ262265 PQK262264:PQM262265 QAG262264:QAI262265 QKC262264:QKE262265 QTY262264:QUA262265 RDU262264:RDW262265 RNQ262264:RNS262265 RXM262264:RXO262265 SHI262264:SHK262265 SRE262264:SRG262265 TBA262264:TBC262265 TKW262264:TKY262265 TUS262264:TUU262265 UEO262264:UEQ262265 UOK262264:UOM262265 UYG262264:UYI262265 VIC262264:VIE262265 VRY262264:VSA262265 WBU262264:WBW262265 WLQ262264:WLS262265 WVM262264:WVO262265 E327800:G327801 JA327800:JC327801 SW327800:SY327801 ACS327800:ACU327801 AMO327800:AMQ327801 AWK327800:AWM327801 BGG327800:BGI327801 BQC327800:BQE327801 BZY327800:CAA327801 CJU327800:CJW327801 CTQ327800:CTS327801 DDM327800:DDO327801 DNI327800:DNK327801 DXE327800:DXG327801 EHA327800:EHC327801 EQW327800:EQY327801 FAS327800:FAU327801 FKO327800:FKQ327801 FUK327800:FUM327801 GEG327800:GEI327801 GOC327800:GOE327801 GXY327800:GYA327801 HHU327800:HHW327801 HRQ327800:HRS327801 IBM327800:IBO327801 ILI327800:ILK327801 IVE327800:IVG327801 JFA327800:JFC327801 JOW327800:JOY327801 JYS327800:JYU327801 KIO327800:KIQ327801 KSK327800:KSM327801 LCG327800:LCI327801 LMC327800:LME327801 LVY327800:LWA327801 MFU327800:MFW327801 MPQ327800:MPS327801 MZM327800:MZO327801 NJI327800:NJK327801 NTE327800:NTG327801 ODA327800:ODC327801 OMW327800:OMY327801 OWS327800:OWU327801 PGO327800:PGQ327801 PQK327800:PQM327801 QAG327800:QAI327801 QKC327800:QKE327801 QTY327800:QUA327801 RDU327800:RDW327801 RNQ327800:RNS327801 RXM327800:RXO327801 SHI327800:SHK327801 SRE327800:SRG327801 TBA327800:TBC327801 TKW327800:TKY327801 TUS327800:TUU327801 UEO327800:UEQ327801 UOK327800:UOM327801 UYG327800:UYI327801 VIC327800:VIE327801 VRY327800:VSA327801 WBU327800:WBW327801 WLQ327800:WLS327801 WVM327800:WVO327801 E393336:G393337 JA393336:JC393337 SW393336:SY393337 ACS393336:ACU393337 AMO393336:AMQ393337 AWK393336:AWM393337 BGG393336:BGI393337 BQC393336:BQE393337 BZY393336:CAA393337 CJU393336:CJW393337 CTQ393336:CTS393337 DDM393336:DDO393337 DNI393336:DNK393337 DXE393336:DXG393337 EHA393336:EHC393337 EQW393336:EQY393337 FAS393336:FAU393337 FKO393336:FKQ393337 FUK393336:FUM393337 GEG393336:GEI393337 GOC393336:GOE393337 GXY393336:GYA393337 HHU393336:HHW393337 HRQ393336:HRS393337 IBM393336:IBO393337 ILI393336:ILK393337 IVE393336:IVG393337 JFA393336:JFC393337 JOW393336:JOY393337 JYS393336:JYU393337 KIO393336:KIQ393337 KSK393336:KSM393337 LCG393336:LCI393337 LMC393336:LME393337 LVY393336:LWA393337 MFU393336:MFW393337 MPQ393336:MPS393337 MZM393336:MZO393337 NJI393336:NJK393337 NTE393336:NTG393337 ODA393336:ODC393337 OMW393336:OMY393337 OWS393336:OWU393337 PGO393336:PGQ393337 PQK393336:PQM393337 QAG393336:QAI393337 QKC393336:QKE393337 QTY393336:QUA393337 RDU393336:RDW393337 RNQ393336:RNS393337 RXM393336:RXO393337 SHI393336:SHK393337 SRE393336:SRG393337 TBA393336:TBC393337 TKW393336:TKY393337 TUS393336:TUU393337 UEO393336:UEQ393337 UOK393336:UOM393337 UYG393336:UYI393337 VIC393336:VIE393337 VRY393336:VSA393337 WBU393336:WBW393337 WLQ393336:WLS393337 WVM393336:WVO393337 E458872:G458873 JA458872:JC458873 SW458872:SY458873 ACS458872:ACU458873 AMO458872:AMQ458873 AWK458872:AWM458873 BGG458872:BGI458873 BQC458872:BQE458873 BZY458872:CAA458873 CJU458872:CJW458873 CTQ458872:CTS458873 DDM458872:DDO458873 DNI458872:DNK458873 DXE458872:DXG458873 EHA458872:EHC458873 EQW458872:EQY458873 FAS458872:FAU458873 FKO458872:FKQ458873 FUK458872:FUM458873 GEG458872:GEI458873 GOC458872:GOE458873 GXY458872:GYA458873 HHU458872:HHW458873 HRQ458872:HRS458873 IBM458872:IBO458873 ILI458872:ILK458873 IVE458872:IVG458873 JFA458872:JFC458873 JOW458872:JOY458873 JYS458872:JYU458873 KIO458872:KIQ458873 KSK458872:KSM458873 LCG458872:LCI458873 LMC458872:LME458873 LVY458872:LWA458873 MFU458872:MFW458873 MPQ458872:MPS458873 MZM458872:MZO458873 NJI458872:NJK458873 NTE458872:NTG458873 ODA458872:ODC458873 OMW458872:OMY458873 OWS458872:OWU458873 PGO458872:PGQ458873 PQK458872:PQM458873 QAG458872:QAI458873 QKC458872:QKE458873 QTY458872:QUA458873 RDU458872:RDW458873 RNQ458872:RNS458873 RXM458872:RXO458873 SHI458872:SHK458873 SRE458872:SRG458873 TBA458872:TBC458873 TKW458872:TKY458873 TUS458872:TUU458873 UEO458872:UEQ458873 UOK458872:UOM458873 UYG458872:UYI458873 VIC458872:VIE458873 VRY458872:VSA458873 WBU458872:WBW458873 WLQ458872:WLS458873 WVM458872:WVO458873 E524408:G524409 JA524408:JC524409 SW524408:SY524409 ACS524408:ACU524409 AMO524408:AMQ524409 AWK524408:AWM524409 BGG524408:BGI524409 BQC524408:BQE524409 BZY524408:CAA524409 CJU524408:CJW524409 CTQ524408:CTS524409 DDM524408:DDO524409 DNI524408:DNK524409 DXE524408:DXG524409 EHA524408:EHC524409 EQW524408:EQY524409 FAS524408:FAU524409 FKO524408:FKQ524409 FUK524408:FUM524409 GEG524408:GEI524409 GOC524408:GOE524409 GXY524408:GYA524409 HHU524408:HHW524409 HRQ524408:HRS524409 IBM524408:IBO524409 ILI524408:ILK524409 IVE524408:IVG524409 JFA524408:JFC524409 JOW524408:JOY524409 JYS524408:JYU524409 KIO524408:KIQ524409 KSK524408:KSM524409 LCG524408:LCI524409 LMC524408:LME524409 LVY524408:LWA524409 MFU524408:MFW524409 MPQ524408:MPS524409 MZM524408:MZO524409 NJI524408:NJK524409 NTE524408:NTG524409 ODA524408:ODC524409 OMW524408:OMY524409 OWS524408:OWU524409 PGO524408:PGQ524409 PQK524408:PQM524409 QAG524408:QAI524409 QKC524408:QKE524409 QTY524408:QUA524409 RDU524408:RDW524409 RNQ524408:RNS524409 RXM524408:RXO524409 SHI524408:SHK524409 SRE524408:SRG524409 TBA524408:TBC524409 TKW524408:TKY524409 TUS524408:TUU524409 UEO524408:UEQ524409 UOK524408:UOM524409 UYG524408:UYI524409 VIC524408:VIE524409 VRY524408:VSA524409 WBU524408:WBW524409 WLQ524408:WLS524409 WVM524408:WVO524409 E589944:G589945 JA589944:JC589945 SW589944:SY589945 ACS589944:ACU589945 AMO589944:AMQ589945 AWK589944:AWM589945 BGG589944:BGI589945 BQC589944:BQE589945 BZY589944:CAA589945 CJU589944:CJW589945 CTQ589944:CTS589945 DDM589944:DDO589945 DNI589944:DNK589945 DXE589944:DXG589945 EHA589944:EHC589945 EQW589944:EQY589945 FAS589944:FAU589945 FKO589944:FKQ589945 FUK589944:FUM589945 GEG589944:GEI589945 GOC589944:GOE589945 GXY589944:GYA589945 HHU589944:HHW589945 HRQ589944:HRS589945 IBM589944:IBO589945 ILI589944:ILK589945 IVE589944:IVG589945 JFA589944:JFC589945 JOW589944:JOY589945 JYS589944:JYU589945 KIO589944:KIQ589945 KSK589944:KSM589945 LCG589944:LCI589945 LMC589944:LME589945 LVY589944:LWA589945 MFU589944:MFW589945 MPQ589944:MPS589945 MZM589944:MZO589945 NJI589944:NJK589945 NTE589944:NTG589945 ODA589944:ODC589945 OMW589944:OMY589945 OWS589944:OWU589945 PGO589944:PGQ589945 PQK589944:PQM589945 QAG589944:QAI589945 QKC589944:QKE589945 QTY589944:QUA589945 RDU589944:RDW589945 RNQ589944:RNS589945 RXM589944:RXO589945 SHI589944:SHK589945 SRE589944:SRG589945 TBA589944:TBC589945 TKW589944:TKY589945 TUS589944:TUU589945 UEO589944:UEQ589945 UOK589944:UOM589945 UYG589944:UYI589945 VIC589944:VIE589945 VRY589944:VSA589945 WBU589944:WBW589945 WLQ589944:WLS589945 WVM589944:WVO589945 E655480:G655481 JA655480:JC655481 SW655480:SY655481 ACS655480:ACU655481 AMO655480:AMQ655481 AWK655480:AWM655481 BGG655480:BGI655481 BQC655480:BQE655481 BZY655480:CAA655481 CJU655480:CJW655481 CTQ655480:CTS655481 DDM655480:DDO655481 DNI655480:DNK655481 DXE655480:DXG655481 EHA655480:EHC655481 EQW655480:EQY655481 FAS655480:FAU655481 FKO655480:FKQ655481 FUK655480:FUM655481 GEG655480:GEI655481 GOC655480:GOE655481 GXY655480:GYA655481 HHU655480:HHW655481 HRQ655480:HRS655481 IBM655480:IBO655481 ILI655480:ILK655481 IVE655480:IVG655481 JFA655480:JFC655481 JOW655480:JOY655481 JYS655480:JYU655481 KIO655480:KIQ655481 KSK655480:KSM655481 LCG655480:LCI655481 LMC655480:LME655481 LVY655480:LWA655481 MFU655480:MFW655481 MPQ655480:MPS655481 MZM655480:MZO655481 NJI655480:NJK655481 NTE655480:NTG655481 ODA655480:ODC655481 OMW655480:OMY655481 OWS655480:OWU655481 PGO655480:PGQ655481 PQK655480:PQM655481 QAG655480:QAI655481 QKC655480:QKE655481 QTY655480:QUA655481 RDU655480:RDW655481 RNQ655480:RNS655481 RXM655480:RXO655481 SHI655480:SHK655481 SRE655480:SRG655481 TBA655480:TBC655481 TKW655480:TKY655481 TUS655480:TUU655481 UEO655480:UEQ655481 UOK655480:UOM655481 UYG655480:UYI655481 VIC655480:VIE655481 VRY655480:VSA655481 WBU655480:WBW655481 WLQ655480:WLS655481 WVM655480:WVO655481 E721016:G721017 JA721016:JC721017 SW721016:SY721017 ACS721016:ACU721017 AMO721016:AMQ721017 AWK721016:AWM721017 BGG721016:BGI721017 BQC721016:BQE721017 BZY721016:CAA721017 CJU721016:CJW721017 CTQ721016:CTS721017 DDM721016:DDO721017 DNI721016:DNK721017 DXE721016:DXG721017 EHA721016:EHC721017 EQW721016:EQY721017 FAS721016:FAU721017 FKO721016:FKQ721017 FUK721016:FUM721017 GEG721016:GEI721017 GOC721016:GOE721017 GXY721016:GYA721017 HHU721016:HHW721017 HRQ721016:HRS721017 IBM721016:IBO721017 ILI721016:ILK721017 IVE721016:IVG721017 JFA721016:JFC721017 JOW721016:JOY721017 JYS721016:JYU721017 KIO721016:KIQ721017 KSK721016:KSM721017 LCG721016:LCI721017 LMC721016:LME721017 LVY721016:LWA721017 MFU721016:MFW721017 MPQ721016:MPS721017 MZM721016:MZO721017 NJI721016:NJK721017 NTE721016:NTG721017 ODA721016:ODC721017 OMW721016:OMY721017 OWS721016:OWU721017 PGO721016:PGQ721017 PQK721016:PQM721017 QAG721016:QAI721017 QKC721016:QKE721017 QTY721016:QUA721017 RDU721016:RDW721017 RNQ721016:RNS721017 RXM721016:RXO721017 SHI721016:SHK721017 SRE721016:SRG721017 TBA721016:TBC721017 TKW721016:TKY721017 TUS721016:TUU721017 UEO721016:UEQ721017 UOK721016:UOM721017 UYG721016:UYI721017 VIC721016:VIE721017 VRY721016:VSA721017 WBU721016:WBW721017 WLQ721016:WLS721017 WVM721016:WVO721017 E786552:G786553 JA786552:JC786553 SW786552:SY786553 ACS786552:ACU786553 AMO786552:AMQ786553 AWK786552:AWM786553 BGG786552:BGI786553 BQC786552:BQE786553 BZY786552:CAA786553 CJU786552:CJW786553 CTQ786552:CTS786553 DDM786552:DDO786553 DNI786552:DNK786553 DXE786552:DXG786553 EHA786552:EHC786553 EQW786552:EQY786553 FAS786552:FAU786553 FKO786552:FKQ786553 FUK786552:FUM786553 GEG786552:GEI786553 GOC786552:GOE786553 GXY786552:GYA786553 HHU786552:HHW786553 HRQ786552:HRS786553 IBM786552:IBO786553 ILI786552:ILK786553 IVE786552:IVG786553 JFA786552:JFC786553 JOW786552:JOY786553 JYS786552:JYU786553 KIO786552:KIQ786553 KSK786552:KSM786553 LCG786552:LCI786553 LMC786552:LME786553 LVY786552:LWA786553 MFU786552:MFW786553 MPQ786552:MPS786553 MZM786552:MZO786553 NJI786552:NJK786553 NTE786552:NTG786553 ODA786552:ODC786553 OMW786552:OMY786553 OWS786552:OWU786553 PGO786552:PGQ786553 PQK786552:PQM786553 QAG786552:QAI786553 QKC786552:QKE786553 QTY786552:QUA786553 RDU786552:RDW786553 RNQ786552:RNS786553 RXM786552:RXO786553 SHI786552:SHK786553 SRE786552:SRG786553 TBA786552:TBC786553 TKW786552:TKY786553 TUS786552:TUU786553 UEO786552:UEQ786553 UOK786552:UOM786553 UYG786552:UYI786553 VIC786552:VIE786553 VRY786552:VSA786553 WBU786552:WBW786553 WLQ786552:WLS786553 WVM786552:WVO786553 E852088:G852089 JA852088:JC852089 SW852088:SY852089 ACS852088:ACU852089 AMO852088:AMQ852089 AWK852088:AWM852089 BGG852088:BGI852089 BQC852088:BQE852089 BZY852088:CAA852089 CJU852088:CJW852089 CTQ852088:CTS852089 DDM852088:DDO852089 DNI852088:DNK852089 DXE852088:DXG852089 EHA852088:EHC852089 EQW852088:EQY852089 FAS852088:FAU852089 FKO852088:FKQ852089 FUK852088:FUM852089 GEG852088:GEI852089 GOC852088:GOE852089 GXY852088:GYA852089 HHU852088:HHW852089 HRQ852088:HRS852089 IBM852088:IBO852089 ILI852088:ILK852089 IVE852088:IVG852089 JFA852088:JFC852089 JOW852088:JOY852089 JYS852088:JYU852089 KIO852088:KIQ852089 KSK852088:KSM852089 LCG852088:LCI852089 LMC852088:LME852089 LVY852088:LWA852089 MFU852088:MFW852089 MPQ852088:MPS852089 MZM852088:MZO852089 NJI852088:NJK852089 NTE852088:NTG852089 ODA852088:ODC852089 OMW852088:OMY852089 OWS852088:OWU852089 PGO852088:PGQ852089 PQK852088:PQM852089 QAG852088:QAI852089 QKC852088:QKE852089 QTY852088:QUA852089 RDU852088:RDW852089 RNQ852088:RNS852089 RXM852088:RXO852089 SHI852088:SHK852089 SRE852088:SRG852089 TBA852088:TBC852089 TKW852088:TKY852089 TUS852088:TUU852089 UEO852088:UEQ852089 UOK852088:UOM852089 UYG852088:UYI852089 VIC852088:VIE852089 VRY852088:VSA852089 WBU852088:WBW852089 WLQ852088:WLS852089 WVM852088:WVO852089 E917624:G917625 JA917624:JC917625 SW917624:SY917625 ACS917624:ACU917625 AMO917624:AMQ917625 AWK917624:AWM917625 BGG917624:BGI917625 BQC917624:BQE917625 BZY917624:CAA917625 CJU917624:CJW917625 CTQ917624:CTS917625 DDM917624:DDO917625 DNI917624:DNK917625 DXE917624:DXG917625 EHA917624:EHC917625 EQW917624:EQY917625 FAS917624:FAU917625 FKO917624:FKQ917625 FUK917624:FUM917625 GEG917624:GEI917625 GOC917624:GOE917625 GXY917624:GYA917625 HHU917624:HHW917625 HRQ917624:HRS917625 IBM917624:IBO917625 ILI917624:ILK917625 IVE917624:IVG917625 JFA917624:JFC917625 JOW917624:JOY917625 JYS917624:JYU917625 KIO917624:KIQ917625 KSK917624:KSM917625 LCG917624:LCI917625 LMC917624:LME917625 LVY917624:LWA917625 MFU917624:MFW917625 MPQ917624:MPS917625 MZM917624:MZO917625 NJI917624:NJK917625 NTE917624:NTG917625 ODA917624:ODC917625 OMW917624:OMY917625 OWS917624:OWU917625 PGO917624:PGQ917625 PQK917624:PQM917625 QAG917624:QAI917625 QKC917624:QKE917625 QTY917624:QUA917625 RDU917624:RDW917625 RNQ917624:RNS917625 RXM917624:RXO917625 SHI917624:SHK917625 SRE917624:SRG917625 TBA917624:TBC917625 TKW917624:TKY917625 TUS917624:TUU917625 UEO917624:UEQ917625 UOK917624:UOM917625 UYG917624:UYI917625 VIC917624:VIE917625 VRY917624:VSA917625 WBU917624:WBW917625 WLQ917624:WLS917625 WVM917624:WVO917625 E983160:G983161 JA983160:JC983161 SW983160:SY983161 ACS983160:ACU983161 AMO983160:AMQ983161 AWK983160:AWM983161 BGG983160:BGI983161 BQC983160:BQE983161 BZY983160:CAA983161 CJU983160:CJW983161 CTQ983160:CTS983161 DDM983160:DDO983161 DNI983160:DNK983161 DXE983160:DXG983161 EHA983160:EHC983161 EQW983160:EQY983161 FAS983160:FAU983161 FKO983160:FKQ983161 FUK983160:FUM983161 GEG983160:GEI983161 GOC983160:GOE983161 GXY983160:GYA983161 HHU983160:HHW983161 HRQ983160:HRS983161 IBM983160:IBO983161 ILI983160:ILK983161 IVE983160:IVG983161 JFA983160:JFC983161 JOW983160:JOY983161 JYS983160:JYU983161 KIO983160:KIQ983161 KSK983160:KSM983161 LCG983160:LCI983161 LMC983160:LME983161 LVY983160:LWA983161 MFU983160:MFW983161 MPQ983160:MPS983161 MZM983160:MZO983161 NJI983160:NJK983161 NTE983160:NTG983161 ODA983160:ODC983161 OMW983160:OMY983161 OWS983160:OWU983161 PGO983160:PGQ983161 PQK983160:PQM983161 QAG983160:QAI983161 QKC983160:QKE983161 QTY983160:QUA983161 RDU983160:RDW983161 RNQ983160:RNS983161 RXM983160:RXO983161 SHI983160:SHK983161 SRE983160:SRG983161 TBA983160:TBC983161 TKW983160:TKY983161 TUS983160:TUU983161 UEO983160:UEQ983161 UOK983160:UOM983161 UYG983160:UYI983161 VIC983160:VIE983161 VRY983160:VSA983161 WBU983160:WBW983161 WLQ983160:WLS983161 WVM983160:WVO983161" xr:uid="{86B35F73-8671-45C8-A514-FDBC6CFED5AE}">
      <formula1>$N$120:$T$120</formula1>
    </dataValidation>
    <dataValidation type="list" allowBlank="1" showInputMessage="1" showErrorMessage="1" sqref="E118:G119 JA118:JC119 SW118:SY119 ACS118:ACU119 AMO118:AMQ119 AWK118:AWM119 BGG118:BGI119 BQC118:BQE119 BZY118:CAA119 CJU118:CJW119 CTQ118:CTS119 DDM118:DDO119 DNI118:DNK119 DXE118:DXG119 EHA118:EHC119 EQW118:EQY119 FAS118:FAU119 FKO118:FKQ119 FUK118:FUM119 GEG118:GEI119 GOC118:GOE119 GXY118:GYA119 HHU118:HHW119 HRQ118:HRS119 IBM118:IBO119 ILI118:ILK119 IVE118:IVG119 JFA118:JFC119 JOW118:JOY119 JYS118:JYU119 KIO118:KIQ119 KSK118:KSM119 LCG118:LCI119 LMC118:LME119 LVY118:LWA119 MFU118:MFW119 MPQ118:MPS119 MZM118:MZO119 NJI118:NJK119 NTE118:NTG119 ODA118:ODC119 OMW118:OMY119 OWS118:OWU119 PGO118:PGQ119 PQK118:PQM119 QAG118:QAI119 QKC118:QKE119 QTY118:QUA119 RDU118:RDW119 RNQ118:RNS119 RXM118:RXO119 SHI118:SHK119 SRE118:SRG119 TBA118:TBC119 TKW118:TKY119 TUS118:TUU119 UEO118:UEQ119 UOK118:UOM119 UYG118:UYI119 VIC118:VIE119 VRY118:VSA119 WBU118:WBW119 WLQ118:WLS119 WVM118:WVO119 E65654:G65655 JA65654:JC65655 SW65654:SY65655 ACS65654:ACU65655 AMO65654:AMQ65655 AWK65654:AWM65655 BGG65654:BGI65655 BQC65654:BQE65655 BZY65654:CAA65655 CJU65654:CJW65655 CTQ65654:CTS65655 DDM65654:DDO65655 DNI65654:DNK65655 DXE65654:DXG65655 EHA65654:EHC65655 EQW65654:EQY65655 FAS65654:FAU65655 FKO65654:FKQ65655 FUK65654:FUM65655 GEG65654:GEI65655 GOC65654:GOE65655 GXY65654:GYA65655 HHU65654:HHW65655 HRQ65654:HRS65655 IBM65654:IBO65655 ILI65654:ILK65655 IVE65654:IVG65655 JFA65654:JFC65655 JOW65654:JOY65655 JYS65654:JYU65655 KIO65654:KIQ65655 KSK65654:KSM65655 LCG65654:LCI65655 LMC65654:LME65655 LVY65654:LWA65655 MFU65654:MFW65655 MPQ65654:MPS65655 MZM65654:MZO65655 NJI65654:NJK65655 NTE65654:NTG65655 ODA65654:ODC65655 OMW65654:OMY65655 OWS65654:OWU65655 PGO65654:PGQ65655 PQK65654:PQM65655 QAG65654:QAI65655 QKC65654:QKE65655 QTY65654:QUA65655 RDU65654:RDW65655 RNQ65654:RNS65655 RXM65654:RXO65655 SHI65654:SHK65655 SRE65654:SRG65655 TBA65654:TBC65655 TKW65654:TKY65655 TUS65654:TUU65655 UEO65654:UEQ65655 UOK65654:UOM65655 UYG65654:UYI65655 VIC65654:VIE65655 VRY65654:VSA65655 WBU65654:WBW65655 WLQ65654:WLS65655 WVM65654:WVO65655 E131190:G131191 JA131190:JC131191 SW131190:SY131191 ACS131190:ACU131191 AMO131190:AMQ131191 AWK131190:AWM131191 BGG131190:BGI131191 BQC131190:BQE131191 BZY131190:CAA131191 CJU131190:CJW131191 CTQ131190:CTS131191 DDM131190:DDO131191 DNI131190:DNK131191 DXE131190:DXG131191 EHA131190:EHC131191 EQW131190:EQY131191 FAS131190:FAU131191 FKO131190:FKQ131191 FUK131190:FUM131191 GEG131190:GEI131191 GOC131190:GOE131191 GXY131190:GYA131191 HHU131190:HHW131191 HRQ131190:HRS131191 IBM131190:IBO131191 ILI131190:ILK131191 IVE131190:IVG131191 JFA131190:JFC131191 JOW131190:JOY131191 JYS131190:JYU131191 KIO131190:KIQ131191 KSK131190:KSM131191 LCG131190:LCI131191 LMC131190:LME131191 LVY131190:LWA131191 MFU131190:MFW131191 MPQ131190:MPS131191 MZM131190:MZO131191 NJI131190:NJK131191 NTE131190:NTG131191 ODA131190:ODC131191 OMW131190:OMY131191 OWS131190:OWU131191 PGO131190:PGQ131191 PQK131190:PQM131191 QAG131190:QAI131191 QKC131190:QKE131191 QTY131190:QUA131191 RDU131190:RDW131191 RNQ131190:RNS131191 RXM131190:RXO131191 SHI131190:SHK131191 SRE131190:SRG131191 TBA131190:TBC131191 TKW131190:TKY131191 TUS131190:TUU131191 UEO131190:UEQ131191 UOK131190:UOM131191 UYG131190:UYI131191 VIC131190:VIE131191 VRY131190:VSA131191 WBU131190:WBW131191 WLQ131190:WLS131191 WVM131190:WVO131191 E196726:G196727 JA196726:JC196727 SW196726:SY196727 ACS196726:ACU196727 AMO196726:AMQ196727 AWK196726:AWM196727 BGG196726:BGI196727 BQC196726:BQE196727 BZY196726:CAA196727 CJU196726:CJW196727 CTQ196726:CTS196727 DDM196726:DDO196727 DNI196726:DNK196727 DXE196726:DXG196727 EHA196726:EHC196727 EQW196726:EQY196727 FAS196726:FAU196727 FKO196726:FKQ196727 FUK196726:FUM196727 GEG196726:GEI196727 GOC196726:GOE196727 GXY196726:GYA196727 HHU196726:HHW196727 HRQ196726:HRS196727 IBM196726:IBO196727 ILI196726:ILK196727 IVE196726:IVG196727 JFA196726:JFC196727 JOW196726:JOY196727 JYS196726:JYU196727 KIO196726:KIQ196727 KSK196726:KSM196727 LCG196726:LCI196727 LMC196726:LME196727 LVY196726:LWA196727 MFU196726:MFW196727 MPQ196726:MPS196727 MZM196726:MZO196727 NJI196726:NJK196727 NTE196726:NTG196727 ODA196726:ODC196727 OMW196726:OMY196727 OWS196726:OWU196727 PGO196726:PGQ196727 PQK196726:PQM196727 QAG196726:QAI196727 QKC196726:QKE196727 QTY196726:QUA196727 RDU196726:RDW196727 RNQ196726:RNS196727 RXM196726:RXO196727 SHI196726:SHK196727 SRE196726:SRG196727 TBA196726:TBC196727 TKW196726:TKY196727 TUS196726:TUU196727 UEO196726:UEQ196727 UOK196726:UOM196727 UYG196726:UYI196727 VIC196726:VIE196727 VRY196726:VSA196727 WBU196726:WBW196727 WLQ196726:WLS196727 WVM196726:WVO196727 E262262:G262263 JA262262:JC262263 SW262262:SY262263 ACS262262:ACU262263 AMO262262:AMQ262263 AWK262262:AWM262263 BGG262262:BGI262263 BQC262262:BQE262263 BZY262262:CAA262263 CJU262262:CJW262263 CTQ262262:CTS262263 DDM262262:DDO262263 DNI262262:DNK262263 DXE262262:DXG262263 EHA262262:EHC262263 EQW262262:EQY262263 FAS262262:FAU262263 FKO262262:FKQ262263 FUK262262:FUM262263 GEG262262:GEI262263 GOC262262:GOE262263 GXY262262:GYA262263 HHU262262:HHW262263 HRQ262262:HRS262263 IBM262262:IBO262263 ILI262262:ILK262263 IVE262262:IVG262263 JFA262262:JFC262263 JOW262262:JOY262263 JYS262262:JYU262263 KIO262262:KIQ262263 KSK262262:KSM262263 LCG262262:LCI262263 LMC262262:LME262263 LVY262262:LWA262263 MFU262262:MFW262263 MPQ262262:MPS262263 MZM262262:MZO262263 NJI262262:NJK262263 NTE262262:NTG262263 ODA262262:ODC262263 OMW262262:OMY262263 OWS262262:OWU262263 PGO262262:PGQ262263 PQK262262:PQM262263 QAG262262:QAI262263 QKC262262:QKE262263 QTY262262:QUA262263 RDU262262:RDW262263 RNQ262262:RNS262263 RXM262262:RXO262263 SHI262262:SHK262263 SRE262262:SRG262263 TBA262262:TBC262263 TKW262262:TKY262263 TUS262262:TUU262263 UEO262262:UEQ262263 UOK262262:UOM262263 UYG262262:UYI262263 VIC262262:VIE262263 VRY262262:VSA262263 WBU262262:WBW262263 WLQ262262:WLS262263 WVM262262:WVO262263 E327798:G327799 JA327798:JC327799 SW327798:SY327799 ACS327798:ACU327799 AMO327798:AMQ327799 AWK327798:AWM327799 BGG327798:BGI327799 BQC327798:BQE327799 BZY327798:CAA327799 CJU327798:CJW327799 CTQ327798:CTS327799 DDM327798:DDO327799 DNI327798:DNK327799 DXE327798:DXG327799 EHA327798:EHC327799 EQW327798:EQY327799 FAS327798:FAU327799 FKO327798:FKQ327799 FUK327798:FUM327799 GEG327798:GEI327799 GOC327798:GOE327799 GXY327798:GYA327799 HHU327798:HHW327799 HRQ327798:HRS327799 IBM327798:IBO327799 ILI327798:ILK327799 IVE327798:IVG327799 JFA327798:JFC327799 JOW327798:JOY327799 JYS327798:JYU327799 KIO327798:KIQ327799 KSK327798:KSM327799 LCG327798:LCI327799 LMC327798:LME327799 LVY327798:LWA327799 MFU327798:MFW327799 MPQ327798:MPS327799 MZM327798:MZO327799 NJI327798:NJK327799 NTE327798:NTG327799 ODA327798:ODC327799 OMW327798:OMY327799 OWS327798:OWU327799 PGO327798:PGQ327799 PQK327798:PQM327799 QAG327798:QAI327799 QKC327798:QKE327799 QTY327798:QUA327799 RDU327798:RDW327799 RNQ327798:RNS327799 RXM327798:RXO327799 SHI327798:SHK327799 SRE327798:SRG327799 TBA327798:TBC327799 TKW327798:TKY327799 TUS327798:TUU327799 UEO327798:UEQ327799 UOK327798:UOM327799 UYG327798:UYI327799 VIC327798:VIE327799 VRY327798:VSA327799 WBU327798:WBW327799 WLQ327798:WLS327799 WVM327798:WVO327799 E393334:G393335 JA393334:JC393335 SW393334:SY393335 ACS393334:ACU393335 AMO393334:AMQ393335 AWK393334:AWM393335 BGG393334:BGI393335 BQC393334:BQE393335 BZY393334:CAA393335 CJU393334:CJW393335 CTQ393334:CTS393335 DDM393334:DDO393335 DNI393334:DNK393335 DXE393334:DXG393335 EHA393334:EHC393335 EQW393334:EQY393335 FAS393334:FAU393335 FKO393334:FKQ393335 FUK393334:FUM393335 GEG393334:GEI393335 GOC393334:GOE393335 GXY393334:GYA393335 HHU393334:HHW393335 HRQ393334:HRS393335 IBM393334:IBO393335 ILI393334:ILK393335 IVE393334:IVG393335 JFA393334:JFC393335 JOW393334:JOY393335 JYS393334:JYU393335 KIO393334:KIQ393335 KSK393334:KSM393335 LCG393334:LCI393335 LMC393334:LME393335 LVY393334:LWA393335 MFU393334:MFW393335 MPQ393334:MPS393335 MZM393334:MZO393335 NJI393334:NJK393335 NTE393334:NTG393335 ODA393334:ODC393335 OMW393334:OMY393335 OWS393334:OWU393335 PGO393334:PGQ393335 PQK393334:PQM393335 QAG393334:QAI393335 QKC393334:QKE393335 QTY393334:QUA393335 RDU393334:RDW393335 RNQ393334:RNS393335 RXM393334:RXO393335 SHI393334:SHK393335 SRE393334:SRG393335 TBA393334:TBC393335 TKW393334:TKY393335 TUS393334:TUU393335 UEO393334:UEQ393335 UOK393334:UOM393335 UYG393334:UYI393335 VIC393334:VIE393335 VRY393334:VSA393335 WBU393334:WBW393335 WLQ393334:WLS393335 WVM393334:WVO393335 E458870:G458871 JA458870:JC458871 SW458870:SY458871 ACS458870:ACU458871 AMO458870:AMQ458871 AWK458870:AWM458871 BGG458870:BGI458871 BQC458870:BQE458871 BZY458870:CAA458871 CJU458870:CJW458871 CTQ458870:CTS458871 DDM458870:DDO458871 DNI458870:DNK458871 DXE458870:DXG458871 EHA458870:EHC458871 EQW458870:EQY458871 FAS458870:FAU458871 FKO458870:FKQ458871 FUK458870:FUM458871 GEG458870:GEI458871 GOC458870:GOE458871 GXY458870:GYA458871 HHU458870:HHW458871 HRQ458870:HRS458871 IBM458870:IBO458871 ILI458870:ILK458871 IVE458870:IVG458871 JFA458870:JFC458871 JOW458870:JOY458871 JYS458870:JYU458871 KIO458870:KIQ458871 KSK458870:KSM458871 LCG458870:LCI458871 LMC458870:LME458871 LVY458870:LWA458871 MFU458870:MFW458871 MPQ458870:MPS458871 MZM458870:MZO458871 NJI458870:NJK458871 NTE458870:NTG458871 ODA458870:ODC458871 OMW458870:OMY458871 OWS458870:OWU458871 PGO458870:PGQ458871 PQK458870:PQM458871 QAG458870:QAI458871 QKC458870:QKE458871 QTY458870:QUA458871 RDU458870:RDW458871 RNQ458870:RNS458871 RXM458870:RXO458871 SHI458870:SHK458871 SRE458870:SRG458871 TBA458870:TBC458871 TKW458870:TKY458871 TUS458870:TUU458871 UEO458870:UEQ458871 UOK458870:UOM458871 UYG458870:UYI458871 VIC458870:VIE458871 VRY458870:VSA458871 WBU458870:WBW458871 WLQ458870:WLS458871 WVM458870:WVO458871 E524406:G524407 JA524406:JC524407 SW524406:SY524407 ACS524406:ACU524407 AMO524406:AMQ524407 AWK524406:AWM524407 BGG524406:BGI524407 BQC524406:BQE524407 BZY524406:CAA524407 CJU524406:CJW524407 CTQ524406:CTS524407 DDM524406:DDO524407 DNI524406:DNK524407 DXE524406:DXG524407 EHA524406:EHC524407 EQW524406:EQY524407 FAS524406:FAU524407 FKO524406:FKQ524407 FUK524406:FUM524407 GEG524406:GEI524407 GOC524406:GOE524407 GXY524406:GYA524407 HHU524406:HHW524407 HRQ524406:HRS524407 IBM524406:IBO524407 ILI524406:ILK524407 IVE524406:IVG524407 JFA524406:JFC524407 JOW524406:JOY524407 JYS524406:JYU524407 KIO524406:KIQ524407 KSK524406:KSM524407 LCG524406:LCI524407 LMC524406:LME524407 LVY524406:LWA524407 MFU524406:MFW524407 MPQ524406:MPS524407 MZM524406:MZO524407 NJI524406:NJK524407 NTE524406:NTG524407 ODA524406:ODC524407 OMW524406:OMY524407 OWS524406:OWU524407 PGO524406:PGQ524407 PQK524406:PQM524407 QAG524406:QAI524407 QKC524406:QKE524407 QTY524406:QUA524407 RDU524406:RDW524407 RNQ524406:RNS524407 RXM524406:RXO524407 SHI524406:SHK524407 SRE524406:SRG524407 TBA524406:TBC524407 TKW524406:TKY524407 TUS524406:TUU524407 UEO524406:UEQ524407 UOK524406:UOM524407 UYG524406:UYI524407 VIC524406:VIE524407 VRY524406:VSA524407 WBU524406:WBW524407 WLQ524406:WLS524407 WVM524406:WVO524407 E589942:G589943 JA589942:JC589943 SW589942:SY589943 ACS589942:ACU589943 AMO589942:AMQ589943 AWK589942:AWM589943 BGG589942:BGI589943 BQC589942:BQE589943 BZY589942:CAA589943 CJU589942:CJW589943 CTQ589942:CTS589943 DDM589942:DDO589943 DNI589942:DNK589943 DXE589942:DXG589943 EHA589942:EHC589943 EQW589942:EQY589943 FAS589942:FAU589943 FKO589942:FKQ589943 FUK589942:FUM589943 GEG589942:GEI589943 GOC589942:GOE589943 GXY589942:GYA589943 HHU589942:HHW589943 HRQ589942:HRS589943 IBM589942:IBO589943 ILI589942:ILK589943 IVE589942:IVG589943 JFA589942:JFC589943 JOW589942:JOY589943 JYS589942:JYU589943 KIO589942:KIQ589943 KSK589942:KSM589943 LCG589942:LCI589943 LMC589942:LME589943 LVY589942:LWA589943 MFU589942:MFW589943 MPQ589942:MPS589943 MZM589942:MZO589943 NJI589942:NJK589943 NTE589942:NTG589943 ODA589942:ODC589943 OMW589942:OMY589943 OWS589942:OWU589943 PGO589942:PGQ589943 PQK589942:PQM589943 QAG589942:QAI589943 QKC589942:QKE589943 QTY589942:QUA589943 RDU589942:RDW589943 RNQ589942:RNS589943 RXM589942:RXO589943 SHI589942:SHK589943 SRE589942:SRG589943 TBA589942:TBC589943 TKW589942:TKY589943 TUS589942:TUU589943 UEO589942:UEQ589943 UOK589942:UOM589943 UYG589942:UYI589943 VIC589942:VIE589943 VRY589942:VSA589943 WBU589942:WBW589943 WLQ589942:WLS589943 WVM589942:WVO589943 E655478:G655479 JA655478:JC655479 SW655478:SY655479 ACS655478:ACU655479 AMO655478:AMQ655479 AWK655478:AWM655479 BGG655478:BGI655479 BQC655478:BQE655479 BZY655478:CAA655479 CJU655478:CJW655479 CTQ655478:CTS655479 DDM655478:DDO655479 DNI655478:DNK655479 DXE655478:DXG655479 EHA655478:EHC655479 EQW655478:EQY655479 FAS655478:FAU655479 FKO655478:FKQ655479 FUK655478:FUM655479 GEG655478:GEI655479 GOC655478:GOE655479 GXY655478:GYA655479 HHU655478:HHW655479 HRQ655478:HRS655479 IBM655478:IBO655479 ILI655478:ILK655479 IVE655478:IVG655479 JFA655478:JFC655479 JOW655478:JOY655479 JYS655478:JYU655479 KIO655478:KIQ655479 KSK655478:KSM655479 LCG655478:LCI655479 LMC655478:LME655479 LVY655478:LWA655479 MFU655478:MFW655479 MPQ655478:MPS655479 MZM655478:MZO655479 NJI655478:NJK655479 NTE655478:NTG655479 ODA655478:ODC655479 OMW655478:OMY655479 OWS655478:OWU655479 PGO655478:PGQ655479 PQK655478:PQM655479 QAG655478:QAI655479 QKC655478:QKE655479 QTY655478:QUA655479 RDU655478:RDW655479 RNQ655478:RNS655479 RXM655478:RXO655479 SHI655478:SHK655479 SRE655478:SRG655479 TBA655478:TBC655479 TKW655478:TKY655479 TUS655478:TUU655479 UEO655478:UEQ655479 UOK655478:UOM655479 UYG655478:UYI655479 VIC655478:VIE655479 VRY655478:VSA655479 WBU655478:WBW655479 WLQ655478:WLS655479 WVM655478:WVO655479 E721014:G721015 JA721014:JC721015 SW721014:SY721015 ACS721014:ACU721015 AMO721014:AMQ721015 AWK721014:AWM721015 BGG721014:BGI721015 BQC721014:BQE721015 BZY721014:CAA721015 CJU721014:CJW721015 CTQ721014:CTS721015 DDM721014:DDO721015 DNI721014:DNK721015 DXE721014:DXG721015 EHA721014:EHC721015 EQW721014:EQY721015 FAS721014:FAU721015 FKO721014:FKQ721015 FUK721014:FUM721015 GEG721014:GEI721015 GOC721014:GOE721015 GXY721014:GYA721015 HHU721014:HHW721015 HRQ721014:HRS721015 IBM721014:IBO721015 ILI721014:ILK721015 IVE721014:IVG721015 JFA721014:JFC721015 JOW721014:JOY721015 JYS721014:JYU721015 KIO721014:KIQ721015 KSK721014:KSM721015 LCG721014:LCI721015 LMC721014:LME721015 LVY721014:LWA721015 MFU721014:MFW721015 MPQ721014:MPS721015 MZM721014:MZO721015 NJI721014:NJK721015 NTE721014:NTG721015 ODA721014:ODC721015 OMW721014:OMY721015 OWS721014:OWU721015 PGO721014:PGQ721015 PQK721014:PQM721015 QAG721014:QAI721015 QKC721014:QKE721015 QTY721014:QUA721015 RDU721014:RDW721015 RNQ721014:RNS721015 RXM721014:RXO721015 SHI721014:SHK721015 SRE721014:SRG721015 TBA721014:TBC721015 TKW721014:TKY721015 TUS721014:TUU721015 UEO721014:UEQ721015 UOK721014:UOM721015 UYG721014:UYI721015 VIC721014:VIE721015 VRY721014:VSA721015 WBU721014:WBW721015 WLQ721014:WLS721015 WVM721014:WVO721015 E786550:G786551 JA786550:JC786551 SW786550:SY786551 ACS786550:ACU786551 AMO786550:AMQ786551 AWK786550:AWM786551 BGG786550:BGI786551 BQC786550:BQE786551 BZY786550:CAA786551 CJU786550:CJW786551 CTQ786550:CTS786551 DDM786550:DDO786551 DNI786550:DNK786551 DXE786550:DXG786551 EHA786550:EHC786551 EQW786550:EQY786551 FAS786550:FAU786551 FKO786550:FKQ786551 FUK786550:FUM786551 GEG786550:GEI786551 GOC786550:GOE786551 GXY786550:GYA786551 HHU786550:HHW786551 HRQ786550:HRS786551 IBM786550:IBO786551 ILI786550:ILK786551 IVE786550:IVG786551 JFA786550:JFC786551 JOW786550:JOY786551 JYS786550:JYU786551 KIO786550:KIQ786551 KSK786550:KSM786551 LCG786550:LCI786551 LMC786550:LME786551 LVY786550:LWA786551 MFU786550:MFW786551 MPQ786550:MPS786551 MZM786550:MZO786551 NJI786550:NJK786551 NTE786550:NTG786551 ODA786550:ODC786551 OMW786550:OMY786551 OWS786550:OWU786551 PGO786550:PGQ786551 PQK786550:PQM786551 QAG786550:QAI786551 QKC786550:QKE786551 QTY786550:QUA786551 RDU786550:RDW786551 RNQ786550:RNS786551 RXM786550:RXO786551 SHI786550:SHK786551 SRE786550:SRG786551 TBA786550:TBC786551 TKW786550:TKY786551 TUS786550:TUU786551 UEO786550:UEQ786551 UOK786550:UOM786551 UYG786550:UYI786551 VIC786550:VIE786551 VRY786550:VSA786551 WBU786550:WBW786551 WLQ786550:WLS786551 WVM786550:WVO786551 E852086:G852087 JA852086:JC852087 SW852086:SY852087 ACS852086:ACU852087 AMO852086:AMQ852087 AWK852086:AWM852087 BGG852086:BGI852087 BQC852086:BQE852087 BZY852086:CAA852087 CJU852086:CJW852087 CTQ852086:CTS852087 DDM852086:DDO852087 DNI852086:DNK852087 DXE852086:DXG852087 EHA852086:EHC852087 EQW852086:EQY852087 FAS852086:FAU852087 FKO852086:FKQ852087 FUK852086:FUM852087 GEG852086:GEI852087 GOC852086:GOE852087 GXY852086:GYA852087 HHU852086:HHW852087 HRQ852086:HRS852087 IBM852086:IBO852087 ILI852086:ILK852087 IVE852086:IVG852087 JFA852086:JFC852087 JOW852086:JOY852087 JYS852086:JYU852087 KIO852086:KIQ852087 KSK852086:KSM852087 LCG852086:LCI852087 LMC852086:LME852087 LVY852086:LWA852087 MFU852086:MFW852087 MPQ852086:MPS852087 MZM852086:MZO852087 NJI852086:NJK852087 NTE852086:NTG852087 ODA852086:ODC852087 OMW852086:OMY852087 OWS852086:OWU852087 PGO852086:PGQ852087 PQK852086:PQM852087 QAG852086:QAI852087 QKC852086:QKE852087 QTY852086:QUA852087 RDU852086:RDW852087 RNQ852086:RNS852087 RXM852086:RXO852087 SHI852086:SHK852087 SRE852086:SRG852087 TBA852086:TBC852087 TKW852086:TKY852087 TUS852086:TUU852087 UEO852086:UEQ852087 UOK852086:UOM852087 UYG852086:UYI852087 VIC852086:VIE852087 VRY852086:VSA852087 WBU852086:WBW852087 WLQ852086:WLS852087 WVM852086:WVO852087 E917622:G917623 JA917622:JC917623 SW917622:SY917623 ACS917622:ACU917623 AMO917622:AMQ917623 AWK917622:AWM917623 BGG917622:BGI917623 BQC917622:BQE917623 BZY917622:CAA917623 CJU917622:CJW917623 CTQ917622:CTS917623 DDM917622:DDO917623 DNI917622:DNK917623 DXE917622:DXG917623 EHA917622:EHC917623 EQW917622:EQY917623 FAS917622:FAU917623 FKO917622:FKQ917623 FUK917622:FUM917623 GEG917622:GEI917623 GOC917622:GOE917623 GXY917622:GYA917623 HHU917622:HHW917623 HRQ917622:HRS917623 IBM917622:IBO917623 ILI917622:ILK917623 IVE917622:IVG917623 JFA917622:JFC917623 JOW917622:JOY917623 JYS917622:JYU917623 KIO917622:KIQ917623 KSK917622:KSM917623 LCG917622:LCI917623 LMC917622:LME917623 LVY917622:LWA917623 MFU917622:MFW917623 MPQ917622:MPS917623 MZM917622:MZO917623 NJI917622:NJK917623 NTE917622:NTG917623 ODA917622:ODC917623 OMW917622:OMY917623 OWS917622:OWU917623 PGO917622:PGQ917623 PQK917622:PQM917623 QAG917622:QAI917623 QKC917622:QKE917623 QTY917622:QUA917623 RDU917622:RDW917623 RNQ917622:RNS917623 RXM917622:RXO917623 SHI917622:SHK917623 SRE917622:SRG917623 TBA917622:TBC917623 TKW917622:TKY917623 TUS917622:TUU917623 UEO917622:UEQ917623 UOK917622:UOM917623 UYG917622:UYI917623 VIC917622:VIE917623 VRY917622:VSA917623 WBU917622:WBW917623 WLQ917622:WLS917623 WVM917622:WVO917623 E983158:G983159 JA983158:JC983159 SW983158:SY983159 ACS983158:ACU983159 AMO983158:AMQ983159 AWK983158:AWM983159 BGG983158:BGI983159 BQC983158:BQE983159 BZY983158:CAA983159 CJU983158:CJW983159 CTQ983158:CTS983159 DDM983158:DDO983159 DNI983158:DNK983159 DXE983158:DXG983159 EHA983158:EHC983159 EQW983158:EQY983159 FAS983158:FAU983159 FKO983158:FKQ983159 FUK983158:FUM983159 GEG983158:GEI983159 GOC983158:GOE983159 GXY983158:GYA983159 HHU983158:HHW983159 HRQ983158:HRS983159 IBM983158:IBO983159 ILI983158:ILK983159 IVE983158:IVG983159 JFA983158:JFC983159 JOW983158:JOY983159 JYS983158:JYU983159 KIO983158:KIQ983159 KSK983158:KSM983159 LCG983158:LCI983159 LMC983158:LME983159 LVY983158:LWA983159 MFU983158:MFW983159 MPQ983158:MPS983159 MZM983158:MZO983159 NJI983158:NJK983159 NTE983158:NTG983159 ODA983158:ODC983159 OMW983158:OMY983159 OWS983158:OWU983159 PGO983158:PGQ983159 PQK983158:PQM983159 QAG983158:QAI983159 QKC983158:QKE983159 QTY983158:QUA983159 RDU983158:RDW983159 RNQ983158:RNS983159 RXM983158:RXO983159 SHI983158:SHK983159 SRE983158:SRG983159 TBA983158:TBC983159 TKW983158:TKY983159 TUS983158:TUU983159 UEO983158:UEQ983159 UOK983158:UOM983159 UYG983158:UYI983159 VIC983158:VIE983159 VRY983158:VSA983159 WBU983158:WBW983159 WLQ983158:WLS983159 WVM983158:WVO983159" xr:uid="{C78260CF-F4BF-4F59-BA6D-C52197546F95}">
      <formula1>$N$118:$Q$118</formula1>
    </dataValidation>
    <dataValidation type="list" allowBlank="1" showInputMessage="1" showErrorMessage="1" sqref="E116:G117 JA116:JC117 SW116:SY117 ACS116:ACU117 AMO116:AMQ117 AWK116:AWM117 BGG116:BGI117 BQC116:BQE117 BZY116:CAA117 CJU116:CJW117 CTQ116:CTS117 DDM116:DDO117 DNI116:DNK117 DXE116:DXG117 EHA116:EHC117 EQW116:EQY117 FAS116:FAU117 FKO116:FKQ117 FUK116:FUM117 GEG116:GEI117 GOC116:GOE117 GXY116:GYA117 HHU116:HHW117 HRQ116:HRS117 IBM116:IBO117 ILI116:ILK117 IVE116:IVG117 JFA116:JFC117 JOW116:JOY117 JYS116:JYU117 KIO116:KIQ117 KSK116:KSM117 LCG116:LCI117 LMC116:LME117 LVY116:LWA117 MFU116:MFW117 MPQ116:MPS117 MZM116:MZO117 NJI116:NJK117 NTE116:NTG117 ODA116:ODC117 OMW116:OMY117 OWS116:OWU117 PGO116:PGQ117 PQK116:PQM117 QAG116:QAI117 QKC116:QKE117 QTY116:QUA117 RDU116:RDW117 RNQ116:RNS117 RXM116:RXO117 SHI116:SHK117 SRE116:SRG117 TBA116:TBC117 TKW116:TKY117 TUS116:TUU117 UEO116:UEQ117 UOK116:UOM117 UYG116:UYI117 VIC116:VIE117 VRY116:VSA117 WBU116:WBW117 WLQ116:WLS117 WVM116:WVO117 E65652:G65653 JA65652:JC65653 SW65652:SY65653 ACS65652:ACU65653 AMO65652:AMQ65653 AWK65652:AWM65653 BGG65652:BGI65653 BQC65652:BQE65653 BZY65652:CAA65653 CJU65652:CJW65653 CTQ65652:CTS65653 DDM65652:DDO65653 DNI65652:DNK65653 DXE65652:DXG65653 EHA65652:EHC65653 EQW65652:EQY65653 FAS65652:FAU65653 FKO65652:FKQ65653 FUK65652:FUM65653 GEG65652:GEI65653 GOC65652:GOE65653 GXY65652:GYA65653 HHU65652:HHW65653 HRQ65652:HRS65653 IBM65652:IBO65653 ILI65652:ILK65653 IVE65652:IVG65653 JFA65652:JFC65653 JOW65652:JOY65653 JYS65652:JYU65653 KIO65652:KIQ65653 KSK65652:KSM65653 LCG65652:LCI65653 LMC65652:LME65653 LVY65652:LWA65653 MFU65652:MFW65653 MPQ65652:MPS65653 MZM65652:MZO65653 NJI65652:NJK65653 NTE65652:NTG65653 ODA65652:ODC65653 OMW65652:OMY65653 OWS65652:OWU65653 PGO65652:PGQ65653 PQK65652:PQM65653 QAG65652:QAI65653 QKC65652:QKE65653 QTY65652:QUA65653 RDU65652:RDW65653 RNQ65652:RNS65653 RXM65652:RXO65653 SHI65652:SHK65653 SRE65652:SRG65653 TBA65652:TBC65653 TKW65652:TKY65653 TUS65652:TUU65653 UEO65652:UEQ65653 UOK65652:UOM65653 UYG65652:UYI65653 VIC65652:VIE65653 VRY65652:VSA65653 WBU65652:WBW65653 WLQ65652:WLS65653 WVM65652:WVO65653 E131188:G131189 JA131188:JC131189 SW131188:SY131189 ACS131188:ACU131189 AMO131188:AMQ131189 AWK131188:AWM131189 BGG131188:BGI131189 BQC131188:BQE131189 BZY131188:CAA131189 CJU131188:CJW131189 CTQ131188:CTS131189 DDM131188:DDO131189 DNI131188:DNK131189 DXE131188:DXG131189 EHA131188:EHC131189 EQW131188:EQY131189 FAS131188:FAU131189 FKO131188:FKQ131189 FUK131188:FUM131189 GEG131188:GEI131189 GOC131188:GOE131189 GXY131188:GYA131189 HHU131188:HHW131189 HRQ131188:HRS131189 IBM131188:IBO131189 ILI131188:ILK131189 IVE131188:IVG131189 JFA131188:JFC131189 JOW131188:JOY131189 JYS131188:JYU131189 KIO131188:KIQ131189 KSK131188:KSM131189 LCG131188:LCI131189 LMC131188:LME131189 LVY131188:LWA131189 MFU131188:MFW131189 MPQ131188:MPS131189 MZM131188:MZO131189 NJI131188:NJK131189 NTE131188:NTG131189 ODA131188:ODC131189 OMW131188:OMY131189 OWS131188:OWU131189 PGO131188:PGQ131189 PQK131188:PQM131189 QAG131188:QAI131189 QKC131188:QKE131189 QTY131188:QUA131189 RDU131188:RDW131189 RNQ131188:RNS131189 RXM131188:RXO131189 SHI131188:SHK131189 SRE131188:SRG131189 TBA131188:TBC131189 TKW131188:TKY131189 TUS131188:TUU131189 UEO131188:UEQ131189 UOK131188:UOM131189 UYG131188:UYI131189 VIC131188:VIE131189 VRY131188:VSA131189 WBU131188:WBW131189 WLQ131188:WLS131189 WVM131188:WVO131189 E196724:G196725 JA196724:JC196725 SW196724:SY196725 ACS196724:ACU196725 AMO196724:AMQ196725 AWK196724:AWM196725 BGG196724:BGI196725 BQC196724:BQE196725 BZY196724:CAA196725 CJU196724:CJW196725 CTQ196724:CTS196725 DDM196724:DDO196725 DNI196724:DNK196725 DXE196724:DXG196725 EHA196724:EHC196725 EQW196724:EQY196725 FAS196724:FAU196725 FKO196724:FKQ196725 FUK196724:FUM196725 GEG196724:GEI196725 GOC196724:GOE196725 GXY196724:GYA196725 HHU196724:HHW196725 HRQ196724:HRS196725 IBM196724:IBO196725 ILI196724:ILK196725 IVE196724:IVG196725 JFA196724:JFC196725 JOW196724:JOY196725 JYS196724:JYU196725 KIO196724:KIQ196725 KSK196724:KSM196725 LCG196724:LCI196725 LMC196724:LME196725 LVY196724:LWA196725 MFU196724:MFW196725 MPQ196724:MPS196725 MZM196724:MZO196725 NJI196724:NJK196725 NTE196724:NTG196725 ODA196724:ODC196725 OMW196724:OMY196725 OWS196724:OWU196725 PGO196724:PGQ196725 PQK196724:PQM196725 QAG196724:QAI196725 QKC196724:QKE196725 QTY196724:QUA196725 RDU196724:RDW196725 RNQ196724:RNS196725 RXM196724:RXO196725 SHI196724:SHK196725 SRE196724:SRG196725 TBA196724:TBC196725 TKW196724:TKY196725 TUS196724:TUU196725 UEO196724:UEQ196725 UOK196724:UOM196725 UYG196724:UYI196725 VIC196724:VIE196725 VRY196724:VSA196725 WBU196724:WBW196725 WLQ196724:WLS196725 WVM196724:WVO196725 E262260:G262261 JA262260:JC262261 SW262260:SY262261 ACS262260:ACU262261 AMO262260:AMQ262261 AWK262260:AWM262261 BGG262260:BGI262261 BQC262260:BQE262261 BZY262260:CAA262261 CJU262260:CJW262261 CTQ262260:CTS262261 DDM262260:DDO262261 DNI262260:DNK262261 DXE262260:DXG262261 EHA262260:EHC262261 EQW262260:EQY262261 FAS262260:FAU262261 FKO262260:FKQ262261 FUK262260:FUM262261 GEG262260:GEI262261 GOC262260:GOE262261 GXY262260:GYA262261 HHU262260:HHW262261 HRQ262260:HRS262261 IBM262260:IBO262261 ILI262260:ILK262261 IVE262260:IVG262261 JFA262260:JFC262261 JOW262260:JOY262261 JYS262260:JYU262261 KIO262260:KIQ262261 KSK262260:KSM262261 LCG262260:LCI262261 LMC262260:LME262261 LVY262260:LWA262261 MFU262260:MFW262261 MPQ262260:MPS262261 MZM262260:MZO262261 NJI262260:NJK262261 NTE262260:NTG262261 ODA262260:ODC262261 OMW262260:OMY262261 OWS262260:OWU262261 PGO262260:PGQ262261 PQK262260:PQM262261 QAG262260:QAI262261 QKC262260:QKE262261 QTY262260:QUA262261 RDU262260:RDW262261 RNQ262260:RNS262261 RXM262260:RXO262261 SHI262260:SHK262261 SRE262260:SRG262261 TBA262260:TBC262261 TKW262260:TKY262261 TUS262260:TUU262261 UEO262260:UEQ262261 UOK262260:UOM262261 UYG262260:UYI262261 VIC262260:VIE262261 VRY262260:VSA262261 WBU262260:WBW262261 WLQ262260:WLS262261 WVM262260:WVO262261 E327796:G327797 JA327796:JC327797 SW327796:SY327797 ACS327796:ACU327797 AMO327796:AMQ327797 AWK327796:AWM327797 BGG327796:BGI327797 BQC327796:BQE327797 BZY327796:CAA327797 CJU327796:CJW327797 CTQ327796:CTS327797 DDM327796:DDO327797 DNI327796:DNK327797 DXE327796:DXG327797 EHA327796:EHC327797 EQW327796:EQY327797 FAS327796:FAU327797 FKO327796:FKQ327797 FUK327796:FUM327797 GEG327796:GEI327797 GOC327796:GOE327797 GXY327796:GYA327797 HHU327796:HHW327797 HRQ327796:HRS327797 IBM327796:IBO327797 ILI327796:ILK327797 IVE327796:IVG327797 JFA327796:JFC327797 JOW327796:JOY327797 JYS327796:JYU327797 KIO327796:KIQ327797 KSK327796:KSM327797 LCG327796:LCI327797 LMC327796:LME327797 LVY327796:LWA327797 MFU327796:MFW327797 MPQ327796:MPS327797 MZM327796:MZO327797 NJI327796:NJK327797 NTE327796:NTG327797 ODA327796:ODC327797 OMW327796:OMY327797 OWS327796:OWU327797 PGO327796:PGQ327797 PQK327796:PQM327797 QAG327796:QAI327797 QKC327796:QKE327797 QTY327796:QUA327797 RDU327796:RDW327797 RNQ327796:RNS327797 RXM327796:RXO327797 SHI327796:SHK327797 SRE327796:SRG327797 TBA327796:TBC327797 TKW327796:TKY327797 TUS327796:TUU327797 UEO327796:UEQ327797 UOK327796:UOM327797 UYG327796:UYI327797 VIC327796:VIE327797 VRY327796:VSA327797 WBU327796:WBW327797 WLQ327796:WLS327797 WVM327796:WVO327797 E393332:G393333 JA393332:JC393333 SW393332:SY393333 ACS393332:ACU393333 AMO393332:AMQ393333 AWK393332:AWM393333 BGG393332:BGI393333 BQC393332:BQE393333 BZY393332:CAA393333 CJU393332:CJW393333 CTQ393332:CTS393333 DDM393332:DDO393333 DNI393332:DNK393333 DXE393332:DXG393333 EHA393332:EHC393333 EQW393332:EQY393333 FAS393332:FAU393333 FKO393332:FKQ393333 FUK393332:FUM393333 GEG393332:GEI393333 GOC393332:GOE393333 GXY393332:GYA393333 HHU393332:HHW393333 HRQ393332:HRS393333 IBM393332:IBO393333 ILI393332:ILK393333 IVE393332:IVG393333 JFA393332:JFC393333 JOW393332:JOY393333 JYS393332:JYU393333 KIO393332:KIQ393333 KSK393332:KSM393333 LCG393332:LCI393333 LMC393332:LME393333 LVY393332:LWA393333 MFU393332:MFW393333 MPQ393332:MPS393333 MZM393332:MZO393333 NJI393332:NJK393333 NTE393332:NTG393333 ODA393332:ODC393333 OMW393332:OMY393333 OWS393332:OWU393333 PGO393332:PGQ393333 PQK393332:PQM393333 QAG393332:QAI393333 QKC393332:QKE393333 QTY393332:QUA393333 RDU393332:RDW393333 RNQ393332:RNS393333 RXM393332:RXO393333 SHI393332:SHK393333 SRE393332:SRG393333 TBA393332:TBC393333 TKW393332:TKY393333 TUS393332:TUU393333 UEO393332:UEQ393333 UOK393332:UOM393333 UYG393332:UYI393333 VIC393332:VIE393333 VRY393332:VSA393333 WBU393332:WBW393333 WLQ393332:WLS393333 WVM393332:WVO393333 E458868:G458869 JA458868:JC458869 SW458868:SY458869 ACS458868:ACU458869 AMO458868:AMQ458869 AWK458868:AWM458869 BGG458868:BGI458869 BQC458868:BQE458869 BZY458868:CAA458869 CJU458868:CJW458869 CTQ458868:CTS458869 DDM458868:DDO458869 DNI458868:DNK458869 DXE458868:DXG458869 EHA458868:EHC458869 EQW458868:EQY458869 FAS458868:FAU458869 FKO458868:FKQ458869 FUK458868:FUM458869 GEG458868:GEI458869 GOC458868:GOE458869 GXY458868:GYA458869 HHU458868:HHW458869 HRQ458868:HRS458869 IBM458868:IBO458869 ILI458868:ILK458869 IVE458868:IVG458869 JFA458868:JFC458869 JOW458868:JOY458869 JYS458868:JYU458869 KIO458868:KIQ458869 KSK458868:KSM458869 LCG458868:LCI458869 LMC458868:LME458869 LVY458868:LWA458869 MFU458868:MFW458869 MPQ458868:MPS458869 MZM458868:MZO458869 NJI458868:NJK458869 NTE458868:NTG458869 ODA458868:ODC458869 OMW458868:OMY458869 OWS458868:OWU458869 PGO458868:PGQ458869 PQK458868:PQM458869 QAG458868:QAI458869 QKC458868:QKE458869 QTY458868:QUA458869 RDU458868:RDW458869 RNQ458868:RNS458869 RXM458868:RXO458869 SHI458868:SHK458869 SRE458868:SRG458869 TBA458868:TBC458869 TKW458868:TKY458869 TUS458868:TUU458869 UEO458868:UEQ458869 UOK458868:UOM458869 UYG458868:UYI458869 VIC458868:VIE458869 VRY458868:VSA458869 WBU458868:WBW458869 WLQ458868:WLS458869 WVM458868:WVO458869 E524404:G524405 JA524404:JC524405 SW524404:SY524405 ACS524404:ACU524405 AMO524404:AMQ524405 AWK524404:AWM524405 BGG524404:BGI524405 BQC524404:BQE524405 BZY524404:CAA524405 CJU524404:CJW524405 CTQ524404:CTS524405 DDM524404:DDO524405 DNI524404:DNK524405 DXE524404:DXG524405 EHA524404:EHC524405 EQW524404:EQY524405 FAS524404:FAU524405 FKO524404:FKQ524405 FUK524404:FUM524405 GEG524404:GEI524405 GOC524404:GOE524405 GXY524404:GYA524405 HHU524404:HHW524405 HRQ524404:HRS524405 IBM524404:IBO524405 ILI524404:ILK524405 IVE524404:IVG524405 JFA524404:JFC524405 JOW524404:JOY524405 JYS524404:JYU524405 KIO524404:KIQ524405 KSK524404:KSM524405 LCG524404:LCI524405 LMC524404:LME524405 LVY524404:LWA524405 MFU524404:MFW524405 MPQ524404:MPS524405 MZM524404:MZO524405 NJI524404:NJK524405 NTE524404:NTG524405 ODA524404:ODC524405 OMW524404:OMY524405 OWS524404:OWU524405 PGO524404:PGQ524405 PQK524404:PQM524405 QAG524404:QAI524405 QKC524404:QKE524405 QTY524404:QUA524405 RDU524404:RDW524405 RNQ524404:RNS524405 RXM524404:RXO524405 SHI524404:SHK524405 SRE524404:SRG524405 TBA524404:TBC524405 TKW524404:TKY524405 TUS524404:TUU524405 UEO524404:UEQ524405 UOK524404:UOM524405 UYG524404:UYI524405 VIC524404:VIE524405 VRY524404:VSA524405 WBU524404:WBW524405 WLQ524404:WLS524405 WVM524404:WVO524405 E589940:G589941 JA589940:JC589941 SW589940:SY589941 ACS589940:ACU589941 AMO589940:AMQ589941 AWK589940:AWM589941 BGG589940:BGI589941 BQC589940:BQE589941 BZY589940:CAA589941 CJU589940:CJW589941 CTQ589940:CTS589941 DDM589940:DDO589941 DNI589940:DNK589941 DXE589940:DXG589941 EHA589940:EHC589941 EQW589940:EQY589941 FAS589940:FAU589941 FKO589940:FKQ589941 FUK589940:FUM589941 GEG589940:GEI589941 GOC589940:GOE589941 GXY589940:GYA589941 HHU589940:HHW589941 HRQ589940:HRS589941 IBM589940:IBO589941 ILI589940:ILK589941 IVE589940:IVG589941 JFA589940:JFC589941 JOW589940:JOY589941 JYS589940:JYU589941 KIO589940:KIQ589941 KSK589940:KSM589941 LCG589940:LCI589941 LMC589940:LME589941 LVY589940:LWA589941 MFU589940:MFW589941 MPQ589940:MPS589941 MZM589940:MZO589941 NJI589940:NJK589941 NTE589940:NTG589941 ODA589940:ODC589941 OMW589940:OMY589941 OWS589940:OWU589941 PGO589940:PGQ589941 PQK589940:PQM589941 QAG589940:QAI589941 QKC589940:QKE589941 QTY589940:QUA589941 RDU589940:RDW589941 RNQ589940:RNS589941 RXM589940:RXO589941 SHI589940:SHK589941 SRE589940:SRG589941 TBA589940:TBC589941 TKW589940:TKY589941 TUS589940:TUU589941 UEO589940:UEQ589941 UOK589940:UOM589941 UYG589940:UYI589941 VIC589940:VIE589941 VRY589940:VSA589941 WBU589940:WBW589941 WLQ589940:WLS589941 WVM589940:WVO589941 E655476:G655477 JA655476:JC655477 SW655476:SY655477 ACS655476:ACU655477 AMO655476:AMQ655477 AWK655476:AWM655477 BGG655476:BGI655477 BQC655476:BQE655477 BZY655476:CAA655477 CJU655476:CJW655477 CTQ655476:CTS655477 DDM655476:DDO655477 DNI655476:DNK655477 DXE655476:DXG655477 EHA655476:EHC655477 EQW655476:EQY655477 FAS655476:FAU655477 FKO655476:FKQ655477 FUK655476:FUM655477 GEG655476:GEI655477 GOC655476:GOE655477 GXY655476:GYA655477 HHU655476:HHW655477 HRQ655476:HRS655477 IBM655476:IBO655477 ILI655476:ILK655477 IVE655476:IVG655477 JFA655476:JFC655477 JOW655476:JOY655477 JYS655476:JYU655477 KIO655476:KIQ655477 KSK655476:KSM655477 LCG655476:LCI655477 LMC655476:LME655477 LVY655476:LWA655477 MFU655476:MFW655477 MPQ655476:MPS655477 MZM655476:MZO655477 NJI655476:NJK655477 NTE655476:NTG655477 ODA655476:ODC655477 OMW655476:OMY655477 OWS655476:OWU655477 PGO655476:PGQ655477 PQK655476:PQM655477 QAG655476:QAI655477 QKC655476:QKE655477 QTY655476:QUA655477 RDU655476:RDW655477 RNQ655476:RNS655477 RXM655476:RXO655477 SHI655476:SHK655477 SRE655476:SRG655477 TBA655476:TBC655477 TKW655476:TKY655477 TUS655476:TUU655477 UEO655476:UEQ655477 UOK655476:UOM655477 UYG655476:UYI655477 VIC655476:VIE655477 VRY655476:VSA655477 WBU655476:WBW655477 WLQ655476:WLS655477 WVM655476:WVO655477 E721012:G721013 JA721012:JC721013 SW721012:SY721013 ACS721012:ACU721013 AMO721012:AMQ721013 AWK721012:AWM721013 BGG721012:BGI721013 BQC721012:BQE721013 BZY721012:CAA721013 CJU721012:CJW721013 CTQ721012:CTS721013 DDM721012:DDO721013 DNI721012:DNK721013 DXE721012:DXG721013 EHA721012:EHC721013 EQW721012:EQY721013 FAS721012:FAU721013 FKO721012:FKQ721013 FUK721012:FUM721013 GEG721012:GEI721013 GOC721012:GOE721013 GXY721012:GYA721013 HHU721012:HHW721013 HRQ721012:HRS721013 IBM721012:IBO721013 ILI721012:ILK721013 IVE721012:IVG721013 JFA721012:JFC721013 JOW721012:JOY721013 JYS721012:JYU721013 KIO721012:KIQ721013 KSK721012:KSM721013 LCG721012:LCI721013 LMC721012:LME721013 LVY721012:LWA721013 MFU721012:MFW721013 MPQ721012:MPS721013 MZM721012:MZO721013 NJI721012:NJK721013 NTE721012:NTG721013 ODA721012:ODC721013 OMW721012:OMY721013 OWS721012:OWU721013 PGO721012:PGQ721013 PQK721012:PQM721013 QAG721012:QAI721013 QKC721012:QKE721013 QTY721012:QUA721013 RDU721012:RDW721013 RNQ721012:RNS721013 RXM721012:RXO721013 SHI721012:SHK721013 SRE721012:SRG721013 TBA721012:TBC721013 TKW721012:TKY721013 TUS721012:TUU721013 UEO721012:UEQ721013 UOK721012:UOM721013 UYG721012:UYI721013 VIC721012:VIE721013 VRY721012:VSA721013 WBU721012:WBW721013 WLQ721012:WLS721013 WVM721012:WVO721013 E786548:G786549 JA786548:JC786549 SW786548:SY786549 ACS786548:ACU786549 AMO786548:AMQ786549 AWK786548:AWM786549 BGG786548:BGI786549 BQC786548:BQE786549 BZY786548:CAA786549 CJU786548:CJW786549 CTQ786548:CTS786549 DDM786548:DDO786549 DNI786548:DNK786549 DXE786548:DXG786549 EHA786548:EHC786549 EQW786548:EQY786549 FAS786548:FAU786549 FKO786548:FKQ786549 FUK786548:FUM786549 GEG786548:GEI786549 GOC786548:GOE786549 GXY786548:GYA786549 HHU786548:HHW786549 HRQ786548:HRS786549 IBM786548:IBO786549 ILI786548:ILK786549 IVE786548:IVG786549 JFA786548:JFC786549 JOW786548:JOY786549 JYS786548:JYU786549 KIO786548:KIQ786549 KSK786548:KSM786549 LCG786548:LCI786549 LMC786548:LME786549 LVY786548:LWA786549 MFU786548:MFW786549 MPQ786548:MPS786549 MZM786548:MZO786549 NJI786548:NJK786549 NTE786548:NTG786549 ODA786548:ODC786549 OMW786548:OMY786549 OWS786548:OWU786549 PGO786548:PGQ786549 PQK786548:PQM786549 QAG786548:QAI786549 QKC786548:QKE786549 QTY786548:QUA786549 RDU786548:RDW786549 RNQ786548:RNS786549 RXM786548:RXO786549 SHI786548:SHK786549 SRE786548:SRG786549 TBA786548:TBC786549 TKW786548:TKY786549 TUS786548:TUU786549 UEO786548:UEQ786549 UOK786548:UOM786549 UYG786548:UYI786549 VIC786548:VIE786549 VRY786548:VSA786549 WBU786548:WBW786549 WLQ786548:WLS786549 WVM786548:WVO786549 E852084:G852085 JA852084:JC852085 SW852084:SY852085 ACS852084:ACU852085 AMO852084:AMQ852085 AWK852084:AWM852085 BGG852084:BGI852085 BQC852084:BQE852085 BZY852084:CAA852085 CJU852084:CJW852085 CTQ852084:CTS852085 DDM852084:DDO852085 DNI852084:DNK852085 DXE852084:DXG852085 EHA852084:EHC852085 EQW852084:EQY852085 FAS852084:FAU852085 FKO852084:FKQ852085 FUK852084:FUM852085 GEG852084:GEI852085 GOC852084:GOE852085 GXY852084:GYA852085 HHU852084:HHW852085 HRQ852084:HRS852085 IBM852084:IBO852085 ILI852084:ILK852085 IVE852084:IVG852085 JFA852084:JFC852085 JOW852084:JOY852085 JYS852084:JYU852085 KIO852084:KIQ852085 KSK852084:KSM852085 LCG852084:LCI852085 LMC852084:LME852085 LVY852084:LWA852085 MFU852084:MFW852085 MPQ852084:MPS852085 MZM852084:MZO852085 NJI852084:NJK852085 NTE852084:NTG852085 ODA852084:ODC852085 OMW852084:OMY852085 OWS852084:OWU852085 PGO852084:PGQ852085 PQK852084:PQM852085 QAG852084:QAI852085 QKC852084:QKE852085 QTY852084:QUA852085 RDU852084:RDW852085 RNQ852084:RNS852085 RXM852084:RXO852085 SHI852084:SHK852085 SRE852084:SRG852085 TBA852084:TBC852085 TKW852084:TKY852085 TUS852084:TUU852085 UEO852084:UEQ852085 UOK852084:UOM852085 UYG852084:UYI852085 VIC852084:VIE852085 VRY852084:VSA852085 WBU852084:WBW852085 WLQ852084:WLS852085 WVM852084:WVO852085 E917620:G917621 JA917620:JC917621 SW917620:SY917621 ACS917620:ACU917621 AMO917620:AMQ917621 AWK917620:AWM917621 BGG917620:BGI917621 BQC917620:BQE917621 BZY917620:CAA917621 CJU917620:CJW917621 CTQ917620:CTS917621 DDM917620:DDO917621 DNI917620:DNK917621 DXE917620:DXG917621 EHA917620:EHC917621 EQW917620:EQY917621 FAS917620:FAU917621 FKO917620:FKQ917621 FUK917620:FUM917621 GEG917620:GEI917621 GOC917620:GOE917621 GXY917620:GYA917621 HHU917620:HHW917621 HRQ917620:HRS917621 IBM917620:IBO917621 ILI917620:ILK917621 IVE917620:IVG917621 JFA917620:JFC917621 JOW917620:JOY917621 JYS917620:JYU917621 KIO917620:KIQ917621 KSK917620:KSM917621 LCG917620:LCI917621 LMC917620:LME917621 LVY917620:LWA917621 MFU917620:MFW917621 MPQ917620:MPS917621 MZM917620:MZO917621 NJI917620:NJK917621 NTE917620:NTG917621 ODA917620:ODC917621 OMW917620:OMY917621 OWS917620:OWU917621 PGO917620:PGQ917621 PQK917620:PQM917621 QAG917620:QAI917621 QKC917620:QKE917621 QTY917620:QUA917621 RDU917620:RDW917621 RNQ917620:RNS917621 RXM917620:RXO917621 SHI917620:SHK917621 SRE917620:SRG917621 TBA917620:TBC917621 TKW917620:TKY917621 TUS917620:TUU917621 UEO917620:UEQ917621 UOK917620:UOM917621 UYG917620:UYI917621 VIC917620:VIE917621 VRY917620:VSA917621 WBU917620:WBW917621 WLQ917620:WLS917621 WVM917620:WVO917621 E983156:G983157 JA983156:JC983157 SW983156:SY983157 ACS983156:ACU983157 AMO983156:AMQ983157 AWK983156:AWM983157 BGG983156:BGI983157 BQC983156:BQE983157 BZY983156:CAA983157 CJU983156:CJW983157 CTQ983156:CTS983157 DDM983156:DDO983157 DNI983156:DNK983157 DXE983156:DXG983157 EHA983156:EHC983157 EQW983156:EQY983157 FAS983156:FAU983157 FKO983156:FKQ983157 FUK983156:FUM983157 GEG983156:GEI983157 GOC983156:GOE983157 GXY983156:GYA983157 HHU983156:HHW983157 HRQ983156:HRS983157 IBM983156:IBO983157 ILI983156:ILK983157 IVE983156:IVG983157 JFA983156:JFC983157 JOW983156:JOY983157 JYS983156:JYU983157 KIO983156:KIQ983157 KSK983156:KSM983157 LCG983156:LCI983157 LMC983156:LME983157 LVY983156:LWA983157 MFU983156:MFW983157 MPQ983156:MPS983157 MZM983156:MZO983157 NJI983156:NJK983157 NTE983156:NTG983157 ODA983156:ODC983157 OMW983156:OMY983157 OWS983156:OWU983157 PGO983156:PGQ983157 PQK983156:PQM983157 QAG983156:QAI983157 QKC983156:QKE983157 QTY983156:QUA983157 RDU983156:RDW983157 RNQ983156:RNS983157 RXM983156:RXO983157 SHI983156:SHK983157 SRE983156:SRG983157 TBA983156:TBC983157 TKW983156:TKY983157 TUS983156:TUU983157 UEO983156:UEQ983157 UOK983156:UOM983157 UYG983156:UYI983157 VIC983156:VIE983157 VRY983156:VSA983157 WBU983156:WBW983157 WLQ983156:WLS983157 WVM983156:WVO983157" xr:uid="{205308A1-A797-4D6D-AB79-3D9AD662AB6B}">
      <formula1>$N$116:$P$116</formula1>
    </dataValidation>
    <dataValidation type="list" allowBlank="1" showInputMessage="1" showErrorMessage="1" sqref="E112:G113 JA112:JC113 SW112:SY113 ACS112:ACU113 AMO112:AMQ113 AWK112:AWM113 BGG112:BGI113 BQC112:BQE113 BZY112:CAA113 CJU112:CJW113 CTQ112:CTS113 DDM112:DDO113 DNI112:DNK113 DXE112:DXG113 EHA112:EHC113 EQW112:EQY113 FAS112:FAU113 FKO112:FKQ113 FUK112:FUM113 GEG112:GEI113 GOC112:GOE113 GXY112:GYA113 HHU112:HHW113 HRQ112:HRS113 IBM112:IBO113 ILI112:ILK113 IVE112:IVG113 JFA112:JFC113 JOW112:JOY113 JYS112:JYU113 KIO112:KIQ113 KSK112:KSM113 LCG112:LCI113 LMC112:LME113 LVY112:LWA113 MFU112:MFW113 MPQ112:MPS113 MZM112:MZO113 NJI112:NJK113 NTE112:NTG113 ODA112:ODC113 OMW112:OMY113 OWS112:OWU113 PGO112:PGQ113 PQK112:PQM113 QAG112:QAI113 QKC112:QKE113 QTY112:QUA113 RDU112:RDW113 RNQ112:RNS113 RXM112:RXO113 SHI112:SHK113 SRE112:SRG113 TBA112:TBC113 TKW112:TKY113 TUS112:TUU113 UEO112:UEQ113 UOK112:UOM113 UYG112:UYI113 VIC112:VIE113 VRY112:VSA113 WBU112:WBW113 WLQ112:WLS113 WVM112:WVO113 E65648:G65649 JA65648:JC65649 SW65648:SY65649 ACS65648:ACU65649 AMO65648:AMQ65649 AWK65648:AWM65649 BGG65648:BGI65649 BQC65648:BQE65649 BZY65648:CAA65649 CJU65648:CJW65649 CTQ65648:CTS65649 DDM65648:DDO65649 DNI65648:DNK65649 DXE65648:DXG65649 EHA65648:EHC65649 EQW65648:EQY65649 FAS65648:FAU65649 FKO65648:FKQ65649 FUK65648:FUM65649 GEG65648:GEI65649 GOC65648:GOE65649 GXY65648:GYA65649 HHU65648:HHW65649 HRQ65648:HRS65649 IBM65648:IBO65649 ILI65648:ILK65649 IVE65648:IVG65649 JFA65648:JFC65649 JOW65648:JOY65649 JYS65648:JYU65649 KIO65648:KIQ65649 KSK65648:KSM65649 LCG65648:LCI65649 LMC65648:LME65649 LVY65648:LWA65649 MFU65648:MFW65649 MPQ65648:MPS65649 MZM65648:MZO65649 NJI65648:NJK65649 NTE65648:NTG65649 ODA65648:ODC65649 OMW65648:OMY65649 OWS65648:OWU65649 PGO65648:PGQ65649 PQK65648:PQM65649 QAG65648:QAI65649 QKC65648:QKE65649 QTY65648:QUA65649 RDU65648:RDW65649 RNQ65648:RNS65649 RXM65648:RXO65649 SHI65648:SHK65649 SRE65648:SRG65649 TBA65648:TBC65649 TKW65648:TKY65649 TUS65648:TUU65649 UEO65648:UEQ65649 UOK65648:UOM65649 UYG65648:UYI65649 VIC65648:VIE65649 VRY65648:VSA65649 WBU65648:WBW65649 WLQ65648:WLS65649 WVM65648:WVO65649 E131184:G131185 JA131184:JC131185 SW131184:SY131185 ACS131184:ACU131185 AMO131184:AMQ131185 AWK131184:AWM131185 BGG131184:BGI131185 BQC131184:BQE131185 BZY131184:CAA131185 CJU131184:CJW131185 CTQ131184:CTS131185 DDM131184:DDO131185 DNI131184:DNK131185 DXE131184:DXG131185 EHA131184:EHC131185 EQW131184:EQY131185 FAS131184:FAU131185 FKO131184:FKQ131185 FUK131184:FUM131185 GEG131184:GEI131185 GOC131184:GOE131185 GXY131184:GYA131185 HHU131184:HHW131185 HRQ131184:HRS131185 IBM131184:IBO131185 ILI131184:ILK131185 IVE131184:IVG131185 JFA131184:JFC131185 JOW131184:JOY131185 JYS131184:JYU131185 KIO131184:KIQ131185 KSK131184:KSM131185 LCG131184:LCI131185 LMC131184:LME131185 LVY131184:LWA131185 MFU131184:MFW131185 MPQ131184:MPS131185 MZM131184:MZO131185 NJI131184:NJK131185 NTE131184:NTG131185 ODA131184:ODC131185 OMW131184:OMY131185 OWS131184:OWU131185 PGO131184:PGQ131185 PQK131184:PQM131185 QAG131184:QAI131185 QKC131184:QKE131185 QTY131184:QUA131185 RDU131184:RDW131185 RNQ131184:RNS131185 RXM131184:RXO131185 SHI131184:SHK131185 SRE131184:SRG131185 TBA131184:TBC131185 TKW131184:TKY131185 TUS131184:TUU131185 UEO131184:UEQ131185 UOK131184:UOM131185 UYG131184:UYI131185 VIC131184:VIE131185 VRY131184:VSA131185 WBU131184:WBW131185 WLQ131184:WLS131185 WVM131184:WVO131185 E196720:G196721 JA196720:JC196721 SW196720:SY196721 ACS196720:ACU196721 AMO196720:AMQ196721 AWK196720:AWM196721 BGG196720:BGI196721 BQC196720:BQE196721 BZY196720:CAA196721 CJU196720:CJW196721 CTQ196720:CTS196721 DDM196720:DDO196721 DNI196720:DNK196721 DXE196720:DXG196721 EHA196720:EHC196721 EQW196720:EQY196721 FAS196720:FAU196721 FKO196720:FKQ196721 FUK196720:FUM196721 GEG196720:GEI196721 GOC196720:GOE196721 GXY196720:GYA196721 HHU196720:HHW196721 HRQ196720:HRS196721 IBM196720:IBO196721 ILI196720:ILK196721 IVE196720:IVG196721 JFA196720:JFC196721 JOW196720:JOY196721 JYS196720:JYU196721 KIO196720:KIQ196721 KSK196720:KSM196721 LCG196720:LCI196721 LMC196720:LME196721 LVY196720:LWA196721 MFU196720:MFW196721 MPQ196720:MPS196721 MZM196720:MZO196721 NJI196720:NJK196721 NTE196720:NTG196721 ODA196720:ODC196721 OMW196720:OMY196721 OWS196720:OWU196721 PGO196720:PGQ196721 PQK196720:PQM196721 QAG196720:QAI196721 QKC196720:QKE196721 QTY196720:QUA196721 RDU196720:RDW196721 RNQ196720:RNS196721 RXM196720:RXO196721 SHI196720:SHK196721 SRE196720:SRG196721 TBA196720:TBC196721 TKW196720:TKY196721 TUS196720:TUU196721 UEO196720:UEQ196721 UOK196720:UOM196721 UYG196720:UYI196721 VIC196720:VIE196721 VRY196720:VSA196721 WBU196720:WBW196721 WLQ196720:WLS196721 WVM196720:WVO196721 E262256:G262257 JA262256:JC262257 SW262256:SY262257 ACS262256:ACU262257 AMO262256:AMQ262257 AWK262256:AWM262257 BGG262256:BGI262257 BQC262256:BQE262257 BZY262256:CAA262257 CJU262256:CJW262257 CTQ262256:CTS262257 DDM262256:DDO262257 DNI262256:DNK262257 DXE262256:DXG262257 EHA262256:EHC262257 EQW262256:EQY262257 FAS262256:FAU262257 FKO262256:FKQ262257 FUK262256:FUM262257 GEG262256:GEI262257 GOC262256:GOE262257 GXY262256:GYA262257 HHU262256:HHW262257 HRQ262256:HRS262257 IBM262256:IBO262257 ILI262256:ILK262257 IVE262256:IVG262257 JFA262256:JFC262257 JOW262256:JOY262257 JYS262256:JYU262257 KIO262256:KIQ262257 KSK262256:KSM262257 LCG262256:LCI262257 LMC262256:LME262257 LVY262256:LWA262257 MFU262256:MFW262257 MPQ262256:MPS262257 MZM262256:MZO262257 NJI262256:NJK262257 NTE262256:NTG262257 ODA262256:ODC262257 OMW262256:OMY262257 OWS262256:OWU262257 PGO262256:PGQ262257 PQK262256:PQM262257 QAG262256:QAI262257 QKC262256:QKE262257 QTY262256:QUA262257 RDU262256:RDW262257 RNQ262256:RNS262257 RXM262256:RXO262257 SHI262256:SHK262257 SRE262256:SRG262257 TBA262256:TBC262257 TKW262256:TKY262257 TUS262256:TUU262257 UEO262256:UEQ262257 UOK262256:UOM262257 UYG262256:UYI262257 VIC262256:VIE262257 VRY262256:VSA262257 WBU262256:WBW262257 WLQ262256:WLS262257 WVM262256:WVO262257 E327792:G327793 JA327792:JC327793 SW327792:SY327793 ACS327792:ACU327793 AMO327792:AMQ327793 AWK327792:AWM327793 BGG327792:BGI327793 BQC327792:BQE327793 BZY327792:CAA327793 CJU327792:CJW327793 CTQ327792:CTS327793 DDM327792:DDO327793 DNI327792:DNK327793 DXE327792:DXG327793 EHA327792:EHC327793 EQW327792:EQY327793 FAS327792:FAU327793 FKO327792:FKQ327793 FUK327792:FUM327793 GEG327792:GEI327793 GOC327792:GOE327793 GXY327792:GYA327793 HHU327792:HHW327793 HRQ327792:HRS327793 IBM327792:IBO327793 ILI327792:ILK327793 IVE327792:IVG327793 JFA327792:JFC327793 JOW327792:JOY327793 JYS327792:JYU327793 KIO327792:KIQ327793 KSK327792:KSM327793 LCG327792:LCI327793 LMC327792:LME327793 LVY327792:LWA327793 MFU327792:MFW327793 MPQ327792:MPS327793 MZM327792:MZO327793 NJI327792:NJK327793 NTE327792:NTG327793 ODA327792:ODC327793 OMW327792:OMY327793 OWS327792:OWU327793 PGO327792:PGQ327793 PQK327792:PQM327793 QAG327792:QAI327793 QKC327792:QKE327793 QTY327792:QUA327793 RDU327792:RDW327793 RNQ327792:RNS327793 RXM327792:RXO327793 SHI327792:SHK327793 SRE327792:SRG327793 TBA327792:TBC327793 TKW327792:TKY327793 TUS327792:TUU327793 UEO327792:UEQ327793 UOK327792:UOM327793 UYG327792:UYI327793 VIC327792:VIE327793 VRY327792:VSA327793 WBU327792:WBW327793 WLQ327792:WLS327793 WVM327792:WVO327793 E393328:G393329 JA393328:JC393329 SW393328:SY393329 ACS393328:ACU393329 AMO393328:AMQ393329 AWK393328:AWM393329 BGG393328:BGI393329 BQC393328:BQE393329 BZY393328:CAA393329 CJU393328:CJW393329 CTQ393328:CTS393329 DDM393328:DDO393329 DNI393328:DNK393329 DXE393328:DXG393329 EHA393328:EHC393329 EQW393328:EQY393329 FAS393328:FAU393329 FKO393328:FKQ393329 FUK393328:FUM393329 GEG393328:GEI393329 GOC393328:GOE393329 GXY393328:GYA393329 HHU393328:HHW393329 HRQ393328:HRS393329 IBM393328:IBO393329 ILI393328:ILK393329 IVE393328:IVG393329 JFA393328:JFC393329 JOW393328:JOY393329 JYS393328:JYU393329 KIO393328:KIQ393329 KSK393328:KSM393329 LCG393328:LCI393329 LMC393328:LME393329 LVY393328:LWA393329 MFU393328:MFW393329 MPQ393328:MPS393329 MZM393328:MZO393329 NJI393328:NJK393329 NTE393328:NTG393329 ODA393328:ODC393329 OMW393328:OMY393329 OWS393328:OWU393329 PGO393328:PGQ393329 PQK393328:PQM393329 QAG393328:QAI393329 QKC393328:QKE393329 QTY393328:QUA393329 RDU393328:RDW393329 RNQ393328:RNS393329 RXM393328:RXO393329 SHI393328:SHK393329 SRE393328:SRG393329 TBA393328:TBC393329 TKW393328:TKY393329 TUS393328:TUU393329 UEO393328:UEQ393329 UOK393328:UOM393329 UYG393328:UYI393329 VIC393328:VIE393329 VRY393328:VSA393329 WBU393328:WBW393329 WLQ393328:WLS393329 WVM393328:WVO393329 E458864:G458865 JA458864:JC458865 SW458864:SY458865 ACS458864:ACU458865 AMO458864:AMQ458865 AWK458864:AWM458865 BGG458864:BGI458865 BQC458864:BQE458865 BZY458864:CAA458865 CJU458864:CJW458865 CTQ458864:CTS458865 DDM458864:DDO458865 DNI458864:DNK458865 DXE458864:DXG458865 EHA458864:EHC458865 EQW458864:EQY458865 FAS458864:FAU458865 FKO458864:FKQ458865 FUK458864:FUM458865 GEG458864:GEI458865 GOC458864:GOE458865 GXY458864:GYA458865 HHU458864:HHW458865 HRQ458864:HRS458865 IBM458864:IBO458865 ILI458864:ILK458865 IVE458864:IVG458865 JFA458864:JFC458865 JOW458864:JOY458865 JYS458864:JYU458865 KIO458864:KIQ458865 KSK458864:KSM458865 LCG458864:LCI458865 LMC458864:LME458865 LVY458864:LWA458865 MFU458864:MFW458865 MPQ458864:MPS458865 MZM458864:MZO458865 NJI458864:NJK458865 NTE458864:NTG458865 ODA458864:ODC458865 OMW458864:OMY458865 OWS458864:OWU458865 PGO458864:PGQ458865 PQK458864:PQM458865 QAG458864:QAI458865 QKC458864:QKE458865 QTY458864:QUA458865 RDU458864:RDW458865 RNQ458864:RNS458865 RXM458864:RXO458865 SHI458864:SHK458865 SRE458864:SRG458865 TBA458864:TBC458865 TKW458864:TKY458865 TUS458864:TUU458865 UEO458864:UEQ458865 UOK458864:UOM458865 UYG458864:UYI458865 VIC458864:VIE458865 VRY458864:VSA458865 WBU458864:WBW458865 WLQ458864:WLS458865 WVM458864:WVO458865 E524400:G524401 JA524400:JC524401 SW524400:SY524401 ACS524400:ACU524401 AMO524400:AMQ524401 AWK524400:AWM524401 BGG524400:BGI524401 BQC524400:BQE524401 BZY524400:CAA524401 CJU524400:CJW524401 CTQ524400:CTS524401 DDM524400:DDO524401 DNI524400:DNK524401 DXE524400:DXG524401 EHA524400:EHC524401 EQW524400:EQY524401 FAS524400:FAU524401 FKO524400:FKQ524401 FUK524400:FUM524401 GEG524400:GEI524401 GOC524400:GOE524401 GXY524400:GYA524401 HHU524400:HHW524401 HRQ524400:HRS524401 IBM524400:IBO524401 ILI524400:ILK524401 IVE524400:IVG524401 JFA524400:JFC524401 JOW524400:JOY524401 JYS524400:JYU524401 KIO524400:KIQ524401 KSK524400:KSM524401 LCG524400:LCI524401 LMC524400:LME524401 LVY524400:LWA524401 MFU524400:MFW524401 MPQ524400:MPS524401 MZM524400:MZO524401 NJI524400:NJK524401 NTE524400:NTG524401 ODA524400:ODC524401 OMW524400:OMY524401 OWS524400:OWU524401 PGO524400:PGQ524401 PQK524400:PQM524401 QAG524400:QAI524401 QKC524400:QKE524401 QTY524400:QUA524401 RDU524400:RDW524401 RNQ524400:RNS524401 RXM524400:RXO524401 SHI524400:SHK524401 SRE524400:SRG524401 TBA524400:TBC524401 TKW524400:TKY524401 TUS524400:TUU524401 UEO524400:UEQ524401 UOK524400:UOM524401 UYG524400:UYI524401 VIC524400:VIE524401 VRY524400:VSA524401 WBU524400:WBW524401 WLQ524400:WLS524401 WVM524400:WVO524401 E589936:G589937 JA589936:JC589937 SW589936:SY589937 ACS589936:ACU589937 AMO589936:AMQ589937 AWK589936:AWM589937 BGG589936:BGI589937 BQC589936:BQE589937 BZY589936:CAA589937 CJU589936:CJW589937 CTQ589936:CTS589937 DDM589936:DDO589937 DNI589936:DNK589937 DXE589936:DXG589937 EHA589936:EHC589937 EQW589936:EQY589937 FAS589936:FAU589937 FKO589936:FKQ589937 FUK589936:FUM589937 GEG589936:GEI589937 GOC589936:GOE589937 GXY589936:GYA589937 HHU589936:HHW589937 HRQ589936:HRS589937 IBM589936:IBO589937 ILI589936:ILK589937 IVE589936:IVG589937 JFA589936:JFC589937 JOW589936:JOY589937 JYS589936:JYU589937 KIO589936:KIQ589937 KSK589936:KSM589937 LCG589936:LCI589937 LMC589936:LME589937 LVY589936:LWA589937 MFU589936:MFW589937 MPQ589936:MPS589937 MZM589936:MZO589937 NJI589936:NJK589937 NTE589936:NTG589937 ODA589936:ODC589937 OMW589936:OMY589937 OWS589936:OWU589937 PGO589936:PGQ589937 PQK589936:PQM589937 QAG589936:QAI589937 QKC589936:QKE589937 QTY589936:QUA589937 RDU589936:RDW589937 RNQ589936:RNS589937 RXM589936:RXO589937 SHI589936:SHK589937 SRE589936:SRG589937 TBA589936:TBC589937 TKW589936:TKY589937 TUS589936:TUU589937 UEO589936:UEQ589937 UOK589936:UOM589937 UYG589936:UYI589937 VIC589936:VIE589937 VRY589936:VSA589937 WBU589936:WBW589937 WLQ589936:WLS589937 WVM589936:WVO589937 E655472:G655473 JA655472:JC655473 SW655472:SY655473 ACS655472:ACU655473 AMO655472:AMQ655473 AWK655472:AWM655473 BGG655472:BGI655473 BQC655472:BQE655473 BZY655472:CAA655473 CJU655472:CJW655473 CTQ655472:CTS655473 DDM655472:DDO655473 DNI655472:DNK655473 DXE655472:DXG655473 EHA655472:EHC655473 EQW655472:EQY655473 FAS655472:FAU655473 FKO655472:FKQ655473 FUK655472:FUM655473 GEG655472:GEI655473 GOC655472:GOE655473 GXY655472:GYA655473 HHU655472:HHW655473 HRQ655472:HRS655473 IBM655472:IBO655473 ILI655472:ILK655473 IVE655472:IVG655473 JFA655472:JFC655473 JOW655472:JOY655473 JYS655472:JYU655473 KIO655472:KIQ655473 KSK655472:KSM655473 LCG655472:LCI655473 LMC655472:LME655473 LVY655472:LWA655473 MFU655472:MFW655473 MPQ655472:MPS655473 MZM655472:MZO655473 NJI655472:NJK655473 NTE655472:NTG655473 ODA655472:ODC655473 OMW655472:OMY655473 OWS655472:OWU655473 PGO655472:PGQ655473 PQK655472:PQM655473 QAG655472:QAI655473 QKC655472:QKE655473 QTY655472:QUA655473 RDU655472:RDW655473 RNQ655472:RNS655473 RXM655472:RXO655473 SHI655472:SHK655473 SRE655472:SRG655473 TBA655472:TBC655473 TKW655472:TKY655473 TUS655472:TUU655473 UEO655472:UEQ655473 UOK655472:UOM655473 UYG655472:UYI655473 VIC655472:VIE655473 VRY655472:VSA655473 WBU655472:WBW655473 WLQ655472:WLS655473 WVM655472:WVO655473 E721008:G721009 JA721008:JC721009 SW721008:SY721009 ACS721008:ACU721009 AMO721008:AMQ721009 AWK721008:AWM721009 BGG721008:BGI721009 BQC721008:BQE721009 BZY721008:CAA721009 CJU721008:CJW721009 CTQ721008:CTS721009 DDM721008:DDO721009 DNI721008:DNK721009 DXE721008:DXG721009 EHA721008:EHC721009 EQW721008:EQY721009 FAS721008:FAU721009 FKO721008:FKQ721009 FUK721008:FUM721009 GEG721008:GEI721009 GOC721008:GOE721009 GXY721008:GYA721009 HHU721008:HHW721009 HRQ721008:HRS721009 IBM721008:IBO721009 ILI721008:ILK721009 IVE721008:IVG721009 JFA721008:JFC721009 JOW721008:JOY721009 JYS721008:JYU721009 KIO721008:KIQ721009 KSK721008:KSM721009 LCG721008:LCI721009 LMC721008:LME721009 LVY721008:LWA721009 MFU721008:MFW721009 MPQ721008:MPS721009 MZM721008:MZO721009 NJI721008:NJK721009 NTE721008:NTG721009 ODA721008:ODC721009 OMW721008:OMY721009 OWS721008:OWU721009 PGO721008:PGQ721009 PQK721008:PQM721009 QAG721008:QAI721009 QKC721008:QKE721009 QTY721008:QUA721009 RDU721008:RDW721009 RNQ721008:RNS721009 RXM721008:RXO721009 SHI721008:SHK721009 SRE721008:SRG721009 TBA721008:TBC721009 TKW721008:TKY721009 TUS721008:TUU721009 UEO721008:UEQ721009 UOK721008:UOM721009 UYG721008:UYI721009 VIC721008:VIE721009 VRY721008:VSA721009 WBU721008:WBW721009 WLQ721008:WLS721009 WVM721008:WVO721009 E786544:G786545 JA786544:JC786545 SW786544:SY786545 ACS786544:ACU786545 AMO786544:AMQ786545 AWK786544:AWM786545 BGG786544:BGI786545 BQC786544:BQE786545 BZY786544:CAA786545 CJU786544:CJW786545 CTQ786544:CTS786545 DDM786544:DDO786545 DNI786544:DNK786545 DXE786544:DXG786545 EHA786544:EHC786545 EQW786544:EQY786545 FAS786544:FAU786545 FKO786544:FKQ786545 FUK786544:FUM786545 GEG786544:GEI786545 GOC786544:GOE786545 GXY786544:GYA786545 HHU786544:HHW786545 HRQ786544:HRS786545 IBM786544:IBO786545 ILI786544:ILK786545 IVE786544:IVG786545 JFA786544:JFC786545 JOW786544:JOY786545 JYS786544:JYU786545 KIO786544:KIQ786545 KSK786544:KSM786545 LCG786544:LCI786545 LMC786544:LME786545 LVY786544:LWA786545 MFU786544:MFW786545 MPQ786544:MPS786545 MZM786544:MZO786545 NJI786544:NJK786545 NTE786544:NTG786545 ODA786544:ODC786545 OMW786544:OMY786545 OWS786544:OWU786545 PGO786544:PGQ786545 PQK786544:PQM786545 QAG786544:QAI786545 QKC786544:QKE786545 QTY786544:QUA786545 RDU786544:RDW786545 RNQ786544:RNS786545 RXM786544:RXO786545 SHI786544:SHK786545 SRE786544:SRG786545 TBA786544:TBC786545 TKW786544:TKY786545 TUS786544:TUU786545 UEO786544:UEQ786545 UOK786544:UOM786545 UYG786544:UYI786545 VIC786544:VIE786545 VRY786544:VSA786545 WBU786544:WBW786545 WLQ786544:WLS786545 WVM786544:WVO786545 E852080:G852081 JA852080:JC852081 SW852080:SY852081 ACS852080:ACU852081 AMO852080:AMQ852081 AWK852080:AWM852081 BGG852080:BGI852081 BQC852080:BQE852081 BZY852080:CAA852081 CJU852080:CJW852081 CTQ852080:CTS852081 DDM852080:DDO852081 DNI852080:DNK852081 DXE852080:DXG852081 EHA852080:EHC852081 EQW852080:EQY852081 FAS852080:FAU852081 FKO852080:FKQ852081 FUK852080:FUM852081 GEG852080:GEI852081 GOC852080:GOE852081 GXY852080:GYA852081 HHU852080:HHW852081 HRQ852080:HRS852081 IBM852080:IBO852081 ILI852080:ILK852081 IVE852080:IVG852081 JFA852080:JFC852081 JOW852080:JOY852081 JYS852080:JYU852081 KIO852080:KIQ852081 KSK852080:KSM852081 LCG852080:LCI852081 LMC852080:LME852081 LVY852080:LWA852081 MFU852080:MFW852081 MPQ852080:MPS852081 MZM852080:MZO852081 NJI852080:NJK852081 NTE852080:NTG852081 ODA852080:ODC852081 OMW852080:OMY852081 OWS852080:OWU852081 PGO852080:PGQ852081 PQK852080:PQM852081 QAG852080:QAI852081 QKC852080:QKE852081 QTY852080:QUA852081 RDU852080:RDW852081 RNQ852080:RNS852081 RXM852080:RXO852081 SHI852080:SHK852081 SRE852080:SRG852081 TBA852080:TBC852081 TKW852080:TKY852081 TUS852080:TUU852081 UEO852080:UEQ852081 UOK852080:UOM852081 UYG852080:UYI852081 VIC852080:VIE852081 VRY852080:VSA852081 WBU852080:WBW852081 WLQ852080:WLS852081 WVM852080:WVO852081 E917616:G917617 JA917616:JC917617 SW917616:SY917617 ACS917616:ACU917617 AMO917616:AMQ917617 AWK917616:AWM917617 BGG917616:BGI917617 BQC917616:BQE917617 BZY917616:CAA917617 CJU917616:CJW917617 CTQ917616:CTS917617 DDM917616:DDO917617 DNI917616:DNK917617 DXE917616:DXG917617 EHA917616:EHC917617 EQW917616:EQY917617 FAS917616:FAU917617 FKO917616:FKQ917617 FUK917616:FUM917617 GEG917616:GEI917617 GOC917616:GOE917617 GXY917616:GYA917617 HHU917616:HHW917617 HRQ917616:HRS917617 IBM917616:IBO917617 ILI917616:ILK917617 IVE917616:IVG917617 JFA917616:JFC917617 JOW917616:JOY917617 JYS917616:JYU917617 KIO917616:KIQ917617 KSK917616:KSM917617 LCG917616:LCI917617 LMC917616:LME917617 LVY917616:LWA917617 MFU917616:MFW917617 MPQ917616:MPS917617 MZM917616:MZO917617 NJI917616:NJK917617 NTE917616:NTG917617 ODA917616:ODC917617 OMW917616:OMY917617 OWS917616:OWU917617 PGO917616:PGQ917617 PQK917616:PQM917617 QAG917616:QAI917617 QKC917616:QKE917617 QTY917616:QUA917617 RDU917616:RDW917617 RNQ917616:RNS917617 RXM917616:RXO917617 SHI917616:SHK917617 SRE917616:SRG917617 TBA917616:TBC917617 TKW917616:TKY917617 TUS917616:TUU917617 UEO917616:UEQ917617 UOK917616:UOM917617 UYG917616:UYI917617 VIC917616:VIE917617 VRY917616:VSA917617 WBU917616:WBW917617 WLQ917616:WLS917617 WVM917616:WVO917617 E983152:G983153 JA983152:JC983153 SW983152:SY983153 ACS983152:ACU983153 AMO983152:AMQ983153 AWK983152:AWM983153 BGG983152:BGI983153 BQC983152:BQE983153 BZY983152:CAA983153 CJU983152:CJW983153 CTQ983152:CTS983153 DDM983152:DDO983153 DNI983152:DNK983153 DXE983152:DXG983153 EHA983152:EHC983153 EQW983152:EQY983153 FAS983152:FAU983153 FKO983152:FKQ983153 FUK983152:FUM983153 GEG983152:GEI983153 GOC983152:GOE983153 GXY983152:GYA983153 HHU983152:HHW983153 HRQ983152:HRS983153 IBM983152:IBO983153 ILI983152:ILK983153 IVE983152:IVG983153 JFA983152:JFC983153 JOW983152:JOY983153 JYS983152:JYU983153 KIO983152:KIQ983153 KSK983152:KSM983153 LCG983152:LCI983153 LMC983152:LME983153 LVY983152:LWA983153 MFU983152:MFW983153 MPQ983152:MPS983153 MZM983152:MZO983153 NJI983152:NJK983153 NTE983152:NTG983153 ODA983152:ODC983153 OMW983152:OMY983153 OWS983152:OWU983153 PGO983152:PGQ983153 PQK983152:PQM983153 QAG983152:QAI983153 QKC983152:QKE983153 QTY983152:QUA983153 RDU983152:RDW983153 RNQ983152:RNS983153 RXM983152:RXO983153 SHI983152:SHK983153 SRE983152:SRG983153 TBA983152:TBC983153 TKW983152:TKY983153 TUS983152:TUU983153 UEO983152:UEQ983153 UOK983152:UOM983153 UYG983152:UYI983153 VIC983152:VIE983153 VRY983152:VSA983153 WBU983152:WBW983153 WLQ983152:WLS983153 WVM983152:WVO983153" xr:uid="{A7684864-78A4-4736-8E59-5893352D7681}">
      <formula1>$N$112:$R$112</formula1>
    </dataValidation>
    <dataValidation type="list" allowBlank="1" showInputMessage="1" showErrorMessage="1" sqref="E110:G111 JA110:JC111 SW110:SY111 ACS110:ACU111 AMO110:AMQ111 AWK110:AWM111 BGG110:BGI111 BQC110:BQE111 BZY110:CAA111 CJU110:CJW111 CTQ110:CTS111 DDM110:DDO111 DNI110:DNK111 DXE110:DXG111 EHA110:EHC111 EQW110:EQY111 FAS110:FAU111 FKO110:FKQ111 FUK110:FUM111 GEG110:GEI111 GOC110:GOE111 GXY110:GYA111 HHU110:HHW111 HRQ110:HRS111 IBM110:IBO111 ILI110:ILK111 IVE110:IVG111 JFA110:JFC111 JOW110:JOY111 JYS110:JYU111 KIO110:KIQ111 KSK110:KSM111 LCG110:LCI111 LMC110:LME111 LVY110:LWA111 MFU110:MFW111 MPQ110:MPS111 MZM110:MZO111 NJI110:NJK111 NTE110:NTG111 ODA110:ODC111 OMW110:OMY111 OWS110:OWU111 PGO110:PGQ111 PQK110:PQM111 QAG110:QAI111 QKC110:QKE111 QTY110:QUA111 RDU110:RDW111 RNQ110:RNS111 RXM110:RXO111 SHI110:SHK111 SRE110:SRG111 TBA110:TBC111 TKW110:TKY111 TUS110:TUU111 UEO110:UEQ111 UOK110:UOM111 UYG110:UYI111 VIC110:VIE111 VRY110:VSA111 WBU110:WBW111 WLQ110:WLS111 WVM110:WVO111 E65646:G65647 JA65646:JC65647 SW65646:SY65647 ACS65646:ACU65647 AMO65646:AMQ65647 AWK65646:AWM65647 BGG65646:BGI65647 BQC65646:BQE65647 BZY65646:CAA65647 CJU65646:CJW65647 CTQ65646:CTS65647 DDM65646:DDO65647 DNI65646:DNK65647 DXE65646:DXG65647 EHA65646:EHC65647 EQW65646:EQY65647 FAS65646:FAU65647 FKO65646:FKQ65647 FUK65646:FUM65647 GEG65646:GEI65647 GOC65646:GOE65647 GXY65646:GYA65647 HHU65646:HHW65647 HRQ65646:HRS65647 IBM65646:IBO65647 ILI65646:ILK65647 IVE65646:IVG65647 JFA65646:JFC65647 JOW65646:JOY65647 JYS65646:JYU65647 KIO65646:KIQ65647 KSK65646:KSM65647 LCG65646:LCI65647 LMC65646:LME65647 LVY65646:LWA65647 MFU65646:MFW65647 MPQ65646:MPS65647 MZM65646:MZO65647 NJI65646:NJK65647 NTE65646:NTG65647 ODA65646:ODC65647 OMW65646:OMY65647 OWS65646:OWU65647 PGO65646:PGQ65647 PQK65646:PQM65647 QAG65646:QAI65647 QKC65646:QKE65647 QTY65646:QUA65647 RDU65646:RDW65647 RNQ65646:RNS65647 RXM65646:RXO65647 SHI65646:SHK65647 SRE65646:SRG65647 TBA65646:TBC65647 TKW65646:TKY65647 TUS65646:TUU65647 UEO65646:UEQ65647 UOK65646:UOM65647 UYG65646:UYI65647 VIC65646:VIE65647 VRY65646:VSA65647 WBU65646:WBW65647 WLQ65646:WLS65647 WVM65646:WVO65647 E131182:G131183 JA131182:JC131183 SW131182:SY131183 ACS131182:ACU131183 AMO131182:AMQ131183 AWK131182:AWM131183 BGG131182:BGI131183 BQC131182:BQE131183 BZY131182:CAA131183 CJU131182:CJW131183 CTQ131182:CTS131183 DDM131182:DDO131183 DNI131182:DNK131183 DXE131182:DXG131183 EHA131182:EHC131183 EQW131182:EQY131183 FAS131182:FAU131183 FKO131182:FKQ131183 FUK131182:FUM131183 GEG131182:GEI131183 GOC131182:GOE131183 GXY131182:GYA131183 HHU131182:HHW131183 HRQ131182:HRS131183 IBM131182:IBO131183 ILI131182:ILK131183 IVE131182:IVG131183 JFA131182:JFC131183 JOW131182:JOY131183 JYS131182:JYU131183 KIO131182:KIQ131183 KSK131182:KSM131183 LCG131182:LCI131183 LMC131182:LME131183 LVY131182:LWA131183 MFU131182:MFW131183 MPQ131182:MPS131183 MZM131182:MZO131183 NJI131182:NJK131183 NTE131182:NTG131183 ODA131182:ODC131183 OMW131182:OMY131183 OWS131182:OWU131183 PGO131182:PGQ131183 PQK131182:PQM131183 QAG131182:QAI131183 QKC131182:QKE131183 QTY131182:QUA131183 RDU131182:RDW131183 RNQ131182:RNS131183 RXM131182:RXO131183 SHI131182:SHK131183 SRE131182:SRG131183 TBA131182:TBC131183 TKW131182:TKY131183 TUS131182:TUU131183 UEO131182:UEQ131183 UOK131182:UOM131183 UYG131182:UYI131183 VIC131182:VIE131183 VRY131182:VSA131183 WBU131182:WBW131183 WLQ131182:WLS131183 WVM131182:WVO131183 E196718:G196719 JA196718:JC196719 SW196718:SY196719 ACS196718:ACU196719 AMO196718:AMQ196719 AWK196718:AWM196719 BGG196718:BGI196719 BQC196718:BQE196719 BZY196718:CAA196719 CJU196718:CJW196719 CTQ196718:CTS196719 DDM196718:DDO196719 DNI196718:DNK196719 DXE196718:DXG196719 EHA196718:EHC196719 EQW196718:EQY196719 FAS196718:FAU196719 FKO196718:FKQ196719 FUK196718:FUM196719 GEG196718:GEI196719 GOC196718:GOE196719 GXY196718:GYA196719 HHU196718:HHW196719 HRQ196718:HRS196719 IBM196718:IBO196719 ILI196718:ILK196719 IVE196718:IVG196719 JFA196718:JFC196719 JOW196718:JOY196719 JYS196718:JYU196719 KIO196718:KIQ196719 KSK196718:KSM196719 LCG196718:LCI196719 LMC196718:LME196719 LVY196718:LWA196719 MFU196718:MFW196719 MPQ196718:MPS196719 MZM196718:MZO196719 NJI196718:NJK196719 NTE196718:NTG196719 ODA196718:ODC196719 OMW196718:OMY196719 OWS196718:OWU196719 PGO196718:PGQ196719 PQK196718:PQM196719 QAG196718:QAI196719 QKC196718:QKE196719 QTY196718:QUA196719 RDU196718:RDW196719 RNQ196718:RNS196719 RXM196718:RXO196719 SHI196718:SHK196719 SRE196718:SRG196719 TBA196718:TBC196719 TKW196718:TKY196719 TUS196718:TUU196719 UEO196718:UEQ196719 UOK196718:UOM196719 UYG196718:UYI196719 VIC196718:VIE196719 VRY196718:VSA196719 WBU196718:WBW196719 WLQ196718:WLS196719 WVM196718:WVO196719 E262254:G262255 JA262254:JC262255 SW262254:SY262255 ACS262254:ACU262255 AMO262254:AMQ262255 AWK262254:AWM262255 BGG262254:BGI262255 BQC262254:BQE262255 BZY262254:CAA262255 CJU262254:CJW262255 CTQ262254:CTS262255 DDM262254:DDO262255 DNI262254:DNK262255 DXE262254:DXG262255 EHA262254:EHC262255 EQW262254:EQY262255 FAS262254:FAU262255 FKO262254:FKQ262255 FUK262254:FUM262255 GEG262254:GEI262255 GOC262254:GOE262255 GXY262254:GYA262255 HHU262254:HHW262255 HRQ262254:HRS262255 IBM262254:IBO262255 ILI262254:ILK262255 IVE262254:IVG262255 JFA262254:JFC262255 JOW262254:JOY262255 JYS262254:JYU262255 KIO262254:KIQ262255 KSK262254:KSM262255 LCG262254:LCI262255 LMC262254:LME262255 LVY262254:LWA262255 MFU262254:MFW262255 MPQ262254:MPS262255 MZM262254:MZO262255 NJI262254:NJK262255 NTE262254:NTG262255 ODA262254:ODC262255 OMW262254:OMY262255 OWS262254:OWU262255 PGO262254:PGQ262255 PQK262254:PQM262255 QAG262254:QAI262255 QKC262254:QKE262255 QTY262254:QUA262255 RDU262254:RDW262255 RNQ262254:RNS262255 RXM262254:RXO262255 SHI262254:SHK262255 SRE262254:SRG262255 TBA262254:TBC262255 TKW262254:TKY262255 TUS262254:TUU262255 UEO262254:UEQ262255 UOK262254:UOM262255 UYG262254:UYI262255 VIC262254:VIE262255 VRY262254:VSA262255 WBU262254:WBW262255 WLQ262254:WLS262255 WVM262254:WVO262255 E327790:G327791 JA327790:JC327791 SW327790:SY327791 ACS327790:ACU327791 AMO327790:AMQ327791 AWK327790:AWM327791 BGG327790:BGI327791 BQC327790:BQE327791 BZY327790:CAA327791 CJU327790:CJW327791 CTQ327790:CTS327791 DDM327790:DDO327791 DNI327790:DNK327791 DXE327790:DXG327791 EHA327790:EHC327791 EQW327790:EQY327791 FAS327790:FAU327791 FKO327790:FKQ327791 FUK327790:FUM327791 GEG327790:GEI327791 GOC327790:GOE327791 GXY327790:GYA327791 HHU327790:HHW327791 HRQ327790:HRS327791 IBM327790:IBO327791 ILI327790:ILK327791 IVE327790:IVG327791 JFA327790:JFC327791 JOW327790:JOY327791 JYS327790:JYU327791 KIO327790:KIQ327791 KSK327790:KSM327791 LCG327790:LCI327791 LMC327790:LME327791 LVY327790:LWA327791 MFU327790:MFW327791 MPQ327790:MPS327791 MZM327790:MZO327791 NJI327790:NJK327791 NTE327790:NTG327791 ODA327790:ODC327791 OMW327790:OMY327791 OWS327790:OWU327791 PGO327790:PGQ327791 PQK327790:PQM327791 QAG327790:QAI327791 QKC327790:QKE327791 QTY327790:QUA327791 RDU327790:RDW327791 RNQ327790:RNS327791 RXM327790:RXO327791 SHI327790:SHK327791 SRE327790:SRG327791 TBA327790:TBC327791 TKW327790:TKY327791 TUS327790:TUU327791 UEO327790:UEQ327791 UOK327790:UOM327791 UYG327790:UYI327791 VIC327790:VIE327791 VRY327790:VSA327791 WBU327790:WBW327791 WLQ327790:WLS327791 WVM327790:WVO327791 E393326:G393327 JA393326:JC393327 SW393326:SY393327 ACS393326:ACU393327 AMO393326:AMQ393327 AWK393326:AWM393327 BGG393326:BGI393327 BQC393326:BQE393327 BZY393326:CAA393327 CJU393326:CJW393327 CTQ393326:CTS393327 DDM393326:DDO393327 DNI393326:DNK393327 DXE393326:DXG393327 EHA393326:EHC393327 EQW393326:EQY393327 FAS393326:FAU393327 FKO393326:FKQ393327 FUK393326:FUM393327 GEG393326:GEI393327 GOC393326:GOE393327 GXY393326:GYA393327 HHU393326:HHW393327 HRQ393326:HRS393327 IBM393326:IBO393327 ILI393326:ILK393327 IVE393326:IVG393327 JFA393326:JFC393327 JOW393326:JOY393327 JYS393326:JYU393327 KIO393326:KIQ393327 KSK393326:KSM393327 LCG393326:LCI393327 LMC393326:LME393327 LVY393326:LWA393327 MFU393326:MFW393327 MPQ393326:MPS393327 MZM393326:MZO393327 NJI393326:NJK393327 NTE393326:NTG393327 ODA393326:ODC393327 OMW393326:OMY393327 OWS393326:OWU393327 PGO393326:PGQ393327 PQK393326:PQM393327 QAG393326:QAI393327 QKC393326:QKE393327 QTY393326:QUA393327 RDU393326:RDW393327 RNQ393326:RNS393327 RXM393326:RXO393327 SHI393326:SHK393327 SRE393326:SRG393327 TBA393326:TBC393327 TKW393326:TKY393327 TUS393326:TUU393327 UEO393326:UEQ393327 UOK393326:UOM393327 UYG393326:UYI393327 VIC393326:VIE393327 VRY393326:VSA393327 WBU393326:WBW393327 WLQ393326:WLS393327 WVM393326:WVO393327 E458862:G458863 JA458862:JC458863 SW458862:SY458863 ACS458862:ACU458863 AMO458862:AMQ458863 AWK458862:AWM458863 BGG458862:BGI458863 BQC458862:BQE458863 BZY458862:CAA458863 CJU458862:CJW458863 CTQ458862:CTS458863 DDM458862:DDO458863 DNI458862:DNK458863 DXE458862:DXG458863 EHA458862:EHC458863 EQW458862:EQY458863 FAS458862:FAU458863 FKO458862:FKQ458863 FUK458862:FUM458863 GEG458862:GEI458863 GOC458862:GOE458863 GXY458862:GYA458863 HHU458862:HHW458863 HRQ458862:HRS458863 IBM458862:IBO458863 ILI458862:ILK458863 IVE458862:IVG458863 JFA458862:JFC458863 JOW458862:JOY458863 JYS458862:JYU458863 KIO458862:KIQ458863 KSK458862:KSM458863 LCG458862:LCI458863 LMC458862:LME458863 LVY458862:LWA458863 MFU458862:MFW458863 MPQ458862:MPS458863 MZM458862:MZO458863 NJI458862:NJK458863 NTE458862:NTG458863 ODA458862:ODC458863 OMW458862:OMY458863 OWS458862:OWU458863 PGO458862:PGQ458863 PQK458862:PQM458863 QAG458862:QAI458863 QKC458862:QKE458863 QTY458862:QUA458863 RDU458862:RDW458863 RNQ458862:RNS458863 RXM458862:RXO458863 SHI458862:SHK458863 SRE458862:SRG458863 TBA458862:TBC458863 TKW458862:TKY458863 TUS458862:TUU458863 UEO458862:UEQ458863 UOK458862:UOM458863 UYG458862:UYI458863 VIC458862:VIE458863 VRY458862:VSA458863 WBU458862:WBW458863 WLQ458862:WLS458863 WVM458862:WVO458863 E524398:G524399 JA524398:JC524399 SW524398:SY524399 ACS524398:ACU524399 AMO524398:AMQ524399 AWK524398:AWM524399 BGG524398:BGI524399 BQC524398:BQE524399 BZY524398:CAA524399 CJU524398:CJW524399 CTQ524398:CTS524399 DDM524398:DDO524399 DNI524398:DNK524399 DXE524398:DXG524399 EHA524398:EHC524399 EQW524398:EQY524399 FAS524398:FAU524399 FKO524398:FKQ524399 FUK524398:FUM524399 GEG524398:GEI524399 GOC524398:GOE524399 GXY524398:GYA524399 HHU524398:HHW524399 HRQ524398:HRS524399 IBM524398:IBO524399 ILI524398:ILK524399 IVE524398:IVG524399 JFA524398:JFC524399 JOW524398:JOY524399 JYS524398:JYU524399 KIO524398:KIQ524399 KSK524398:KSM524399 LCG524398:LCI524399 LMC524398:LME524399 LVY524398:LWA524399 MFU524398:MFW524399 MPQ524398:MPS524399 MZM524398:MZO524399 NJI524398:NJK524399 NTE524398:NTG524399 ODA524398:ODC524399 OMW524398:OMY524399 OWS524398:OWU524399 PGO524398:PGQ524399 PQK524398:PQM524399 QAG524398:QAI524399 QKC524398:QKE524399 QTY524398:QUA524399 RDU524398:RDW524399 RNQ524398:RNS524399 RXM524398:RXO524399 SHI524398:SHK524399 SRE524398:SRG524399 TBA524398:TBC524399 TKW524398:TKY524399 TUS524398:TUU524399 UEO524398:UEQ524399 UOK524398:UOM524399 UYG524398:UYI524399 VIC524398:VIE524399 VRY524398:VSA524399 WBU524398:WBW524399 WLQ524398:WLS524399 WVM524398:WVO524399 E589934:G589935 JA589934:JC589935 SW589934:SY589935 ACS589934:ACU589935 AMO589934:AMQ589935 AWK589934:AWM589935 BGG589934:BGI589935 BQC589934:BQE589935 BZY589934:CAA589935 CJU589934:CJW589935 CTQ589934:CTS589935 DDM589934:DDO589935 DNI589934:DNK589935 DXE589934:DXG589935 EHA589934:EHC589935 EQW589934:EQY589935 FAS589934:FAU589935 FKO589934:FKQ589935 FUK589934:FUM589935 GEG589934:GEI589935 GOC589934:GOE589935 GXY589934:GYA589935 HHU589934:HHW589935 HRQ589934:HRS589935 IBM589934:IBO589935 ILI589934:ILK589935 IVE589934:IVG589935 JFA589934:JFC589935 JOW589934:JOY589935 JYS589934:JYU589935 KIO589934:KIQ589935 KSK589934:KSM589935 LCG589934:LCI589935 LMC589934:LME589935 LVY589934:LWA589935 MFU589934:MFW589935 MPQ589934:MPS589935 MZM589934:MZO589935 NJI589934:NJK589935 NTE589934:NTG589935 ODA589934:ODC589935 OMW589934:OMY589935 OWS589934:OWU589935 PGO589934:PGQ589935 PQK589934:PQM589935 QAG589934:QAI589935 QKC589934:QKE589935 QTY589934:QUA589935 RDU589934:RDW589935 RNQ589934:RNS589935 RXM589934:RXO589935 SHI589934:SHK589935 SRE589934:SRG589935 TBA589934:TBC589935 TKW589934:TKY589935 TUS589934:TUU589935 UEO589934:UEQ589935 UOK589934:UOM589935 UYG589934:UYI589935 VIC589934:VIE589935 VRY589934:VSA589935 WBU589934:WBW589935 WLQ589934:WLS589935 WVM589934:WVO589935 E655470:G655471 JA655470:JC655471 SW655470:SY655471 ACS655470:ACU655471 AMO655470:AMQ655471 AWK655470:AWM655471 BGG655470:BGI655471 BQC655470:BQE655471 BZY655470:CAA655471 CJU655470:CJW655471 CTQ655470:CTS655471 DDM655470:DDO655471 DNI655470:DNK655471 DXE655470:DXG655471 EHA655470:EHC655471 EQW655470:EQY655471 FAS655470:FAU655471 FKO655470:FKQ655471 FUK655470:FUM655471 GEG655470:GEI655471 GOC655470:GOE655471 GXY655470:GYA655471 HHU655470:HHW655471 HRQ655470:HRS655471 IBM655470:IBO655471 ILI655470:ILK655471 IVE655470:IVG655471 JFA655470:JFC655471 JOW655470:JOY655471 JYS655470:JYU655471 KIO655470:KIQ655471 KSK655470:KSM655471 LCG655470:LCI655471 LMC655470:LME655471 LVY655470:LWA655471 MFU655470:MFW655471 MPQ655470:MPS655471 MZM655470:MZO655471 NJI655470:NJK655471 NTE655470:NTG655471 ODA655470:ODC655471 OMW655470:OMY655471 OWS655470:OWU655471 PGO655470:PGQ655471 PQK655470:PQM655471 QAG655470:QAI655471 QKC655470:QKE655471 QTY655470:QUA655471 RDU655470:RDW655471 RNQ655470:RNS655471 RXM655470:RXO655471 SHI655470:SHK655471 SRE655470:SRG655471 TBA655470:TBC655471 TKW655470:TKY655471 TUS655470:TUU655471 UEO655470:UEQ655471 UOK655470:UOM655471 UYG655470:UYI655471 VIC655470:VIE655471 VRY655470:VSA655471 WBU655470:WBW655471 WLQ655470:WLS655471 WVM655470:WVO655471 E721006:G721007 JA721006:JC721007 SW721006:SY721007 ACS721006:ACU721007 AMO721006:AMQ721007 AWK721006:AWM721007 BGG721006:BGI721007 BQC721006:BQE721007 BZY721006:CAA721007 CJU721006:CJW721007 CTQ721006:CTS721007 DDM721006:DDO721007 DNI721006:DNK721007 DXE721006:DXG721007 EHA721006:EHC721007 EQW721006:EQY721007 FAS721006:FAU721007 FKO721006:FKQ721007 FUK721006:FUM721007 GEG721006:GEI721007 GOC721006:GOE721007 GXY721006:GYA721007 HHU721006:HHW721007 HRQ721006:HRS721007 IBM721006:IBO721007 ILI721006:ILK721007 IVE721006:IVG721007 JFA721006:JFC721007 JOW721006:JOY721007 JYS721006:JYU721007 KIO721006:KIQ721007 KSK721006:KSM721007 LCG721006:LCI721007 LMC721006:LME721007 LVY721006:LWA721007 MFU721006:MFW721007 MPQ721006:MPS721007 MZM721006:MZO721007 NJI721006:NJK721007 NTE721006:NTG721007 ODA721006:ODC721007 OMW721006:OMY721007 OWS721006:OWU721007 PGO721006:PGQ721007 PQK721006:PQM721007 QAG721006:QAI721007 QKC721006:QKE721007 QTY721006:QUA721007 RDU721006:RDW721007 RNQ721006:RNS721007 RXM721006:RXO721007 SHI721006:SHK721007 SRE721006:SRG721007 TBA721006:TBC721007 TKW721006:TKY721007 TUS721006:TUU721007 UEO721006:UEQ721007 UOK721006:UOM721007 UYG721006:UYI721007 VIC721006:VIE721007 VRY721006:VSA721007 WBU721006:WBW721007 WLQ721006:WLS721007 WVM721006:WVO721007 E786542:G786543 JA786542:JC786543 SW786542:SY786543 ACS786542:ACU786543 AMO786542:AMQ786543 AWK786542:AWM786543 BGG786542:BGI786543 BQC786542:BQE786543 BZY786542:CAA786543 CJU786542:CJW786543 CTQ786542:CTS786543 DDM786542:DDO786543 DNI786542:DNK786543 DXE786542:DXG786543 EHA786542:EHC786543 EQW786542:EQY786543 FAS786542:FAU786543 FKO786542:FKQ786543 FUK786542:FUM786543 GEG786542:GEI786543 GOC786542:GOE786543 GXY786542:GYA786543 HHU786542:HHW786543 HRQ786542:HRS786543 IBM786542:IBO786543 ILI786542:ILK786543 IVE786542:IVG786543 JFA786542:JFC786543 JOW786542:JOY786543 JYS786542:JYU786543 KIO786542:KIQ786543 KSK786542:KSM786543 LCG786542:LCI786543 LMC786542:LME786543 LVY786542:LWA786543 MFU786542:MFW786543 MPQ786542:MPS786543 MZM786542:MZO786543 NJI786542:NJK786543 NTE786542:NTG786543 ODA786542:ODC786543 OMW786542:OMY786543 OWS786542:OWU786543 PGO786542:PGQ786543 PQK786542:PQM786543 QAG786542:QAI786543 QKC786542:QKE786543 QTY786542:QUA786543 RDU786542:RDW786543 RNQ786542:RNS786543 RXM786542:RXO786543 SHI786542:SHK786543 SRE786542:SRG786543 TBA786542:TBC786543 TKW786542:TKY786543 TUS786542:TUU786543 UEO786542:UEQ786543 UOK786542:UOM786543 UYG786542:UYI786543 VIC786542:VIE786543 VRY786542:VSA786543 WBU786542:WBW786543 WLQ786542:WLS786543 WVM786542:WVO786543 E852078:G852079 JA852078:JC852079 SW852078:SY852079 ACS852078:ACU852079 AMO852078:AMQ852079 AWK852078:AWM852079 BGG852078:BGI852079 BQC852078:BQE852079 BZY852078:CAA852079 CJU852078:CJW852079 CTQ852078:CTS852079 DDM852078:DDO852079 DNI852078:DNK852079 DXE852078:DXG852079 EHA852078:EHC852079 EQW852078:EQY852079 FAS852078:FAU852079 FKO852078:FKQ852079 FUK852078:FUM852079 GEG852078:GEI852079 GOC852078:GOE852079 GXY852078:GYA852079 HHU852078:HHW852079 HRQ852078:HRS852079 IBM852078:IBO852079 ILI852078:ILK852079 IVE852078:IVG852079 JFA852078:JFC852079 JOW852078:JOY852079 JYS852078:JYU852079 KIO852078:KIQ852079 KSK852078:KSM852079 LCG852078:LCI852079 LMC852078:LME852079 LVY852078:LWA852079 MFU852078:MFW852079 MPQ852078:MPS852079 MZM852078:MZO852079 NJI852078:NJK852079 NTE852078:NTG852079 ODA852078:ODC852079 OMW852078:OMY852079 OWS852078:OWU852079 PGO852078:PGQ852079 PQK852078:PQM852079 QAG852078:QAI852079 QKC852078:QKE852079 QTY852078:QUA852079 RDU852078:RDW852079 RNQ852078:RNS852079 RXM852078:RXO852079 SHI852078:SHK852079 SRE852078:SRG852079 TBA852078:TBC852079 TKW852078:TKY852079 TUS852078:TUU852079 UEO852078:UEQ852079 UOK852078:UOM852079 UYG852078:UYI852079 VIC852078:VIE852079 VRY852078:VSA852079 WBU852078:WBW852079 WLQ852078:WLS852079 WVM852078:WVO852079 E917614:G917615 JA917614:JC917615 SW917614:SY917615 ACS917614:ACU917615 AMO917614:AMQ917615 AWK917614:AWM917615 BGG917614:BGI917615 BQC917614:BQE917615 BZY917614:CAA917615 CJU917614:CJW917615 CTQ917614:CTS917615 DDM917614:DDO917615 DNI917614:DNK917615 DXE917614:DXG917615 EHA917614:EHC917615 EQW917614:EQY917615 FAS917614:FAU917615 FKO917614:FKQ917615 FUK917614:FUM917615 GEG917614:GEI917615 GOC917614:GOE917615 GXY917614:GYA917615 HHU917614:HHW917615 HRQ917614:HRS917615 IBM917614:IBO917615 ILI917614:ILK917615 IVE917614:IVG917615 JFA917614:JFC917615 JOW917614:JOY917615 JYS917614:JYU917615 KIO917614:KIQ917615 KSK917614:KSM917615 LCG917614:LCI917615 LMC917614:LME917615 LVY917614:LWA917615 MFU917614:MFW917615 MPQ917614:MPS917615 MZM917614:MZO917615 NJI917614:NJK917615 NTE917614:NTG917615 ODA917614:ODC917615 OMW917614:OMY917615 OWS917614:OWU917615 PGO917614:PGQ917615 PQK917614:PQM917615 QAG917614:QAI917615 QKC917614:QKE917615 QTY917614:QUA917615 RDU917614:RDW917615 RNQ917614:RNS917615 RXM917614:RXO917615 SHI917614:SHK917615 SRE917614:SRG917615 TBA917614:TBC917615 TKW917614:TKY917615 TUS917614:TUU917615 UEO917614:UEQ917615 UOK917614:UOM917615 UYG917614:UYI917615 VIC917614:VIE917615 VRY917614:VSA917615 WBU917614:WBW917615 WLQ917614:WLS917615 WVM917614:WVO917615 E983150:G983151 JA983150:JC983151 SW983150:SY983151 ACS983150:ACU983151 AMO983150:AMQ983151 AWK983150:AWM983151 BGG983150:BGI983151 BQC983150:BQE983151 BZY983150:CAA983151 CJU983150:CJW983151 CTQ983150:CTS983151 DDM983150:DDO983151 DNI983150:DNK983151 DXE983150:DXG983151 EHA983150:EHC983151 EQW983150:EQY983151 FAS983150:FAU983151 FKO983150:FKQ983151 FUK983150:FUM983151 GEG983150:GEI983151 GOC983150:GOE983151 GXY983150:GYA983151 HHU983150:HHW983151 HRQ983150:HRS983151 IBM983150:IBO983151 ILI983150:ILK983151 IVE983150:IVG983151 JFA983150:JFC983151 JOW983150:JOY983151 JYS983150:JYU983151 KIO983150:KIQ983151 KSK983150:KSM983151 LCG983150:LCI983151 LMC983150:LME983151 LVY983150:LWA983151 MFU983150:MFW983151 MPQ983150:MPS983151 MZM983150:MZO983151 NJI983150:NJK983151 NTE983150:NTG983151 ODA983150:ODC983151 OMW983150:OMY983151 OWS983150:OWU983151 PGO983150:PGQ983151 PQK983150:PQM983151 QAG983150:QAI983151 QKC983150:QKE983151 QTY983150:QUA983151 RDU983150:RDW983151 RNQ983150:RNS983151 RXM983150:RXO983151 SHI983150:SHK983151 SRE983150:SRG983151 TBA983150:TBC983151 TKW983150:TKY983151 TUS983150:TUU983151 UEO983150:UEQ983151 UOK983150:UOM983151 UYG983150:UYI983151 VIC983150:VIE983151 VRY983150:VSA983151 WBU983150:WBW983151 WLQ983150:WLS983151 WVM983150:WVO983151" xr:uid="{10047BED-6DC6-4325-B25D-C4FC5FA10491}">
      <formula1>$N$110:$R$110</formula1>
    </dataValidation>
    <dataValidation type="list" allowBlank="1" showInputMessage="1" showErrorMessage="1" sqref="E108:G109 JA108:JC109 SW108:SY109 ACS108:ACU109 AMO108:AMQ109 AWK108:AWM109 BGG108:BGI109 BQC108:BQE109 BZY108:CAA109 CJU108:CJW109 CTQ108:CTS109 DDM108:DDO109 DNI108:DNK109 DXE108:DXG109 EHA108:EHC109 EQW108:EQY109 FAS108:FAU109 FKO108:FKQ109 FUK108:FUM109 GEG108:GEI109 GOC108:GOE109 GXY108:GYA109 HHU108:HHW109 HRQ108:HRS109 IBM108:IBO109 ILI108:ILK109 IVE108:IVG109 JFA108:JFC109 JOW108:JOY109 JYS108:JYU109 KIO108:KIQ109 KSK108:KSM109 LCG108:LCI109 LMC108:LME109 LVY108:LWA109 MFU108:MFW109 MPQ108:MPS109 MZM108:MZO109 NJI108:NJK109 NTE108:NTG109 ODA108:ODC109 OMW108:OMY109 OWS108:OWU109 PGO108:PGQ109 PQK108:PQM109 QAG108:QAI109 QKC108:QKE109 QTY108:QUA109 RDU108:RDW109 RNQ108:RNS109 RXM108:RXO109 SHI108:SHK109 SRE108:SRG109 TBA108:TBC109 TKW108:TKY109 TUS108:TUU109 UEO108:UEQ109 UOK108:UOM109 UYG108:UYI109 VIC108:VIE109 VRY108:VSA109 WBU108:WBW109 WLQ108:WLS109 WVM108:WVO109 E65644:G65645 JA65644:JC65645 SW65644:SY65645 ACS65644:ACU65645 AMO65644:AMQ65645 AWK65644:AWM65645 BGG65644:BGI65645 BQC65644:BQE65645 BZY65644:CAA65645 CJU65644:CJW65645 CTQ65644:CTS65645 DDM65644:DDO65645 DNI65644:DNK65645 DXE65644:DXG65645 EHA65644:EHC65645 EQW65644:EQY65645 FAS65644:FAU65645 FKO65644:FKQ65645 FUK65644:FUM65645 GEG65644:GEI65645 GOC65644:GOE65645 GXY65644:GYA65645 HHU65644:HHW65645 HRQ65644:HRS65645 IBM65644:IBO65645 ILI65644:ILK65645 IVE65644:IVG65645 JFA65644:JFC65645 JOW65644:JOY65645 JYS65644:JYU65645 KIO65644:KIQ65645 KSK65644:KSM65645 LCG65644:LCI65645 LMC65644:LME65645 LVY65644:LWA65645 MFU65644:MFW65645 MPQ65644:MPS65645 MZM65644:MZO65645 NJI65644:NJK65645 NTE65644:NTG65645 ODA65644:ODC65645 OMW65644:OMY65645 OWS65644:OWU65645 PGO65644:PGQ65645 PQK65644:PQM65645 QAG65644:QAI65645 QKC65644:QKE65645 QTY65644:QUA65645 RDU65644:RDW65645 RNQ65644:RNS65645 RXM65644:RXO65645 SHI65644:SHK65645 SRE65644:SRG65645 TBA65644:TBC65645 TKW65644:TKY65645 TUS65644:TUU65645 UEO65644:UEQ65645 UOK65644:UOM65645 UYG65644:UYI65645 VIC65644:VIE65645 VRY65644:VSA65645 WBU65644:WBW65645 WLQ65644:WLS65645 WVM65644:WVO65645 E131180:G131181 JA131180:JC131181 SW131180:SY131181 ACS131180:ACU131181 AMO131180:AMQ131181 AWK131180:AWM131181 BGG131180:BGI131181 BQC131180:BQE131181 BZY131180:CAA131181 CJU131180:CJW131181 CTQ131180:CTS131181 DDM131180:DDO131181 DNI131180:DNK131181 DXE131180:DXG131181 EHA131180:EHC131181 EQW131180:EQY131181 FAS131180:FAU131181 FKO131180:FKQ131181 FUK131180:FUM131181 GEG131180:GEI131181 GOC131180:GOE131181 GXY131180:GYA131181 HHU131180:HHW131181 HRQ131180:HRS131181 IBM131180:IBO131181 ILI131180:ILK131181 IVE131180:IVG131181 JFA131180:JFC131181 JOW131180:JOY131181 JYS131180:JYU131181 KIO131180:KIQ131181 KSK131180:KSM131181 LCG131180:LCI131181 LMC131180:LME131181 LVY131180:LWA131181 MFU131180:MFW131181 MPQ131180:MPS131181 MZM131180:MZO131181 NJI131180:NJK131181 NTE131180:NTG131181 ODA131180:ODC131181 OMW131180:OMY131181 OWS131180:OWU131181 PGO131180:PGQ131181 PQK131180:PQM131181 QAG131180:QAI131181 QKC131180:QKE131181 QTY131180:QUA131181 RDU131180:RDW131181 RNQ131180:RNS131181 RXM131180:RXO131181 SHI131180:SHK131181 SRE131180:SRG131181 TBA131180:TBC131181 TKW131180:TKY131181 TUS131180:TUU131181 UEO131180:UEQ131181 UOK131180:UOM131181 UYG131180:UYI131181 VIC131180:VIE131181 VRY131180:VSA131181 WBU131180:WBW131181 WLQ131180:WLS131181 WVM131180:WVO131181 E196716:G196717 JA196716:JC196717 SW196716:SY196717 ACS196716:ACU196717 AMO196716:AMQ196717 AWK196716:AWM196717 BGG196716:BGI196717 BQC196716:BQE196717 BZY196716:CAA196717 CJU196716:CJW196717 CTQ196716:CTS196717 DDM196716:DDO196717 DNI196716:DNK196717 DXE196716:DXG196717 EHA196716:EHC196717 EQW196716:EQY196717 FAS196716:FAU196717 FKO196716:FKQ196717 FUK196716:FUM196717 GEG196716:GEI196717 GOC196716:GOE196717 GXY196716:GYA196717 HHU196716:HHW196717 HRQ196716:HRS196717 IBM196716:IBO196717 ILI196716:ILK196717 IVE196716:IVG196717 JFA196716:JFC196717 JOW196716:JOY196717 JYS196716:JYU196717 KIO196716:KIQ196717 KSK196716:KSM196717 LCG196716:LCI196717 LMC196716:LME196717 LVY196716:LWA196717 MFU196716:MFW196717 MPQ196716:MPS196717 MZM196716:MZO196717 NJI196716:NJK196717 NTE196716:NTG196717 ODA196716:ODC196717 OMW196716:OMY196717 OWS196716:OWU196717 PGO196716:PGQ196717 PQK196716:PQM196717 QAG196716:QAI196717 QKC196716:QKE196717 QTY196716:QUA196717 RDU196716:RDW196717 RNQ196716:RNS196717 RXM196716:RXO196717 SHI196716:SHK196717 SRE196716:SRG196717 TBA196716:TBC196717 TKW196716:TKY196717 TUS196716:TUU196717 UEO196716:UEQ196717 UOK196716:UOM196717 UYG196716:UYI196717 VIC196716:VIE196717 VRY196716:VSA196717 WBU196716:WBW196717 WLQ196716:WLS196717 WVM196716:WVO196717 E262252:G262253 JA262252:JC262253 SW262252:SY262253 ACS262252:ACU262253 AMO262252:AMQ262253 AWK262252:AWM262253 BGG262252:BGI262253 BQC262252:BQE262253 BZY262252:CAA262253 CJU262252:CJW262253 CTQ262252:CTS262253 DDM262252:DDO262253 DNI262252:DNK262253 DXE262252:DXG262253 EHA262252:EHC262253 EQW262252:EQY262253 FAS262252:FAU262253 FKO262252:FKQ262253 FUK262252:FUM262253 GEG262252:GEI262253 GOC262252:GOE262253 GXY262252:GYA262253 HHU262252:HHW262253 HRQ262252:HRS262253 IBM262252:IBO262253 ILI262252:ILK262253 IVE262252:IVG262253 JFA262252:JFC262253 JOW262252:JOY262253 JYS262252:JYU262253 KIO262252:KIQ262253 KSK262252:KSM262253 LCG262252:LCI262253 LMC262252:LME262253 LVY262252:LWA262253 MFU262252:MFW262253 MPQ262252:MPS262253 MZM262252:MZO262253 NJI262252:NJK262253 NTE262252:NTG262253 ODA262252:ODC262253 OMW262252:OMY262253 OWS262252:OWU262253 PGO262252:PGQ262253 PQK262252:PQM262253 QAG262252:QAI262253 QKC262252:QKE262253 QTY262252:QUA262253 RDU262252:RDW262253 RNQ262252:RNS262253 RXM262252:RXO262253 SHI262252:SHK262253 SRE262252:SRG262253 TBA262252:TBC262253 TKW262252:TKY262253 TUS262252:TUU262253 UEO262252:UEQ262253 UOK262252:UOM262253 UYG262252:UYI262253 VIC262252:VIE262253 VRY262252:VSA262253 WBU262252:WBW262253 WLQ262252:WLS262253 WVM262252:WVO262253 E327788:G327789 JA327788:JC327789 SW327788:SY327789 ACS327788:ACU327789 AMO327788:AMQ327789 AWK327788:AWM327789 BGG327788:BGI327789 BQC327788:BQE327789 BZY327788:CAA327789 CJU327788:CJW327789 CTQ327788:CTS327789 DDM327788:DDO327789 DNI327788:DNK327789 DXE327788:DXG327789 EHA327788:EHC327789 EQW327788:EQY327789 FAS327788:FAU327789 FKO327788:FKQ327789 FUK327788:FUM327789 GEG327788:GEI327789 GOC327788:GOE327789 GXY327788:GYA327789 HHU327788:HHW327789 HRQ327788:HRS327789 IBM327788:IBO327789 ILI327788:ILK327789 IVE327788:IVG327789 JFA327788:JFC327789 JOW327788:JOY327789 JYS327788:JYU327789 KIO327788:KIQ327789 KSK327788:KSM327789 LCG327788:LCI327789 LMC327788:LME327789 LVY327788:LWA327789 MFU327788:MFW327789 MPQ327788:MPS327789 MZM327788:MZO327789 NJI327788:NJK327789 NTE327788:NTG327789 ODA327788:ODC327789 OMW327788:OMY327789 OWS327788:OWU327789 PGO327788:PGQ327789 PQK327788:PQM327789 QAG327788:QAI327789 QKC327788:QKE327789 QTY327788:QUA327789 RDU327788:RDW327789 RNQ327788:RNS327789 RXM327788:RXO327789 SHI327788:SHK327789 SRE327788:SRG327789 TBA327788:TBC327789 TKW327788:TKY327789 TUS327788:TUU327789 UEO327788:UEQ327789 UOK327788:UOM327789 UYG327788:UYI327789 VIC327788:VIE327789 VRY327788:VSA327789 WBU327788:WBW327789 WLQ327788:WLS327789 WVM327788:WVO327789 E393324:G393325 JA393324:JC393325 SW393324:SY393325 ACS393324:ACU393325 AMO393324:AMQ393325 AWK393324:AWM393325 BGG393324:BGI393325 BQC393324:BQE393325 BZY393324:CAA393325 CJU393324:CJW393325 CTQ393324:CTS393325 DDM393324:DDO393325 DNI393324:DNK393325 DXE393324:DXG393325 EHA393324:EHC393325 EQW393324:EQY393325 FAS393324:FAU393325 FKO393324:FKQ393325 FUK393324:FUM393325 GEG393324:GEI393325 GOC393324:GOE393325 GXY393324:GYA393325 HHU393324:HHW393325 HRQ393324:HRS393325 IBM393324:IBO393325 ILI393324:ILK393325 IVE393324:IVG393325 JFA393324:JFC393325 JOW393324:JOY393325 JYS393324:JYU393325 KIO393324:KIQ393325 KSK393324:KSM393325 LCG393324:LCI393325 LMC393324:LME393325 LVY393324:LWA393325 MFU393324:MFW393325 MPQ393324:MPS393325 MZM393324:MZO393325 NJI393324:NJK393325 NTE393324:NTG393325 ODA393324:ODC393325 OMW393324:OMY393325 OWS393324:OWU393325 PGO393324:PGQ393325 PQK393324:PQM393325 QAG393324:QAI393325 QKC393324:QKE393325 QTY393324:QUA393325 RDU393324:RDW393325 RNQ393324:RNS393325 RXM393324:RXO393325 SHI393324:SHK393325 SRE393324:SRG393325 TBA393324:TBC393325 TKW393324:TKY393325 TUS393324:TUU393325 UEO393324:UEQ393325 UOK393324:UOM393325 UYG393324:UYI393325 VIC393324:VIE393325 VRY393324:VSA393325 WBU393324:WBW393325 WLQ393324:WLS393325 WVM393324:WVO393325 E458860:G458861 JA458860:JC458861 SW458860:SY458861 ACS458860:ACU458861 AMO458860:AMQ458861 AWK458860:AWM458861 BGG458860:BGI458861 BQC458860:BQE458861 BZY458860:CAA458861 CJU458860:CJW458861 CTQ458860:CTS458861 DDM458860:DDO458861 DNI458860:DNK458861 DXE458860:DXG458861 EHA458860:EHC458861 EQW458860:EQY458861 FAS458860:FAU458861 FKO458860:FKQ458861 FUK458860:FUM458861 GEG458860:GEI458861 GOC458860:GOE458861 GXY458860:GYA458861 HHU458860:HHW458861 HRQ458860:HRS458861 IBM458860:IBO458861 ILI458860:ILK458861 IVE458860:IVG458861 JFA458860:JFC458861 JOW458860:JOY458861 JYS458860:JYU458861 KIO458860:KIQ458861 KSK458860:KSM458861 LCG458860:LCI458861 LMC458860:LME458861 LVY458860:LWA458861 MFU458860:MFW458861 MPQ458860:MPS458861 MZM458860:MZO458861 NJI458860:NJK458861 NTE458860:NTG458861 ODA458860:ODC458861 OMW458860:OMY458861 OWS458860:OWU458861 PGO458860:PGQ458861 PQK458860:PQM458861 QAG458860:QAI458861 QKC458860:QKE458861 QTY458860:QUA458861 RDU458860:RDW458861 RNQ458860:RNS458861 RXM458860:RXO458861 SHI458860:SHK458861 SRE458860:SRG458861 TBA458860:TBC458861 TKW458860:TKY458861 TUS458860:TUU458861 UEO458860:UEQ458861 UOK458860:UOM458861 UYG458860:UYI458861 VIC458860:VIE458861 VRY458860:VSA458861 WBU458860:WBW458861 WLQ458860:WLS458861 WVM458860:WVO458861 E524396:G524397 JA524396:JC524397 SW524396:SY524397 ACS524396:ACU524397 AMO524396:AMQ524397 AWK524396:AWM524397 BGG524396:BGI524397 BQC524396:BQE524397 BZY524396:CAA524397 CJU524396:CJW524397 CTQ524396:CTS524397 DDM524396:DDO524397 DNI524396:DNK524397 DXE524396:DXG524397 EHA524396:EHC524397 EQW524396:EQY524397 FAS524396:FAU524397 FKO524396:FKQ524397 FUK524396:FUM524397 GEG524396:GEI524397 GOC524396:GOE524397 GXY524396:GYA524397 HHU524396:HHW524397 HRQ524396:HRS524397 IBM524396:IBO524397 ILI524396:ILK524397 IVE524396:IVG524397 JFA524396:JFC524397 JOW524396:JOY524397 JYS524396:JYU524397 KIO524396:KIQ524397 KSK524396:KSM524397 LCG524396:LCI524397 LMC524396:LME524397 LVY524396:LWA524397 MFU524396:MFW524397 MPQ524396:MPS524397 MZM524396:MZO524397 NJI524396:NJK524397 NTE524396:NTG524397 ODA524396:ODC524397 OMW524396:OMY524397 OWS524396:OWU524397 PGO524396:PGQ524397 PQK524396:PQM524397 QAG524396:QAI524397 QKC524396:QKE524397 QTY524396:QUA524397 RDU524396:RDW524397 RNQ524396:RNS524397 RXM524396:RXO524397 SHI524396:SHK524397 SRE524396:SRG524397 TBA524396:TBC524397 TKW524396:TKY524397 TUS524396:TUU524397 UEO524396:UEQ524397 UOK524396:UOM524397 UYG524396:UYI524397 VIC524396:VIE524397 VRY524396:VSA524397 WBU524396:WBW524397 WLQ524396:WLS524397 WVM524396:WVO524397 E589932:G589933 JA589932:JC589933 SW589932:SY589933 ACS589932:ACU589933 AMO589932:AMQ589933 AWK589932:AWM589933 BGG589932:BGI589933 BQC589932:BQE589933 BZY589932:CAA589933 CJU589932:CJW589933 CTQ589932:CTS589933 DDM589932:DDO589933 DNI589932:DNK589933 DXE589932:DXG589933 EHA589932:EHC589933 EQW589932:EQY589933 FAS589932:FAU589933 FKO589932:FKQ589933 FUK589932:FUM589933 GEG589932:GEI589933 GOC589932:GOE589933 GXY589932:GYA589933 HHU589932:HHW589933 HRQ589932:HRS589933 IBM589932:IBO589933 ILI589932:ILK589933 IVE589932:IVG589933 JFA589932:JFC589933 JOW589932:JOY589933 JYS589932:JYU589933 KIO589932:KIQ589933 KSK589932:KSM589933 LCG589932:LCI589933 LMC589932:LME589933 LVY589932:LWA589933 MFU589932:MFW589933 MPQ589932:MPS589933 MZM589932:MZO589933 NJI589932:NJK589933 NTE589932:NTG589933 ODA589932:ODC589933 OMW589932:OMY589933 OWS589932:OWU589933 PGO589932:PGQ589933 PQK589932:PQM589933 QAG589932:QAI589933 QKC589932:QKE589933 QTY589932:QUA589933 RDU589932:RDW589933 RNQ589932:RNS589933 RXM589932:RXO589933 SHI589932:SHK589933 SRE589932:SRG589933 TBA589932:TBC589933 TKW589932:TKY589933 TUS589932:TUU589933 UEO589932:UEQ589933 UOK589932:UOM589933 UYG589932:UYI589933 VIC589932:VIE589933 VRY589932:VSA589933 WBU589932:WBW589933 WLQ589932:WLS589933 WVM589932:WVO589933 E655468:G655469 JA655468:JC655469 SW655468:SY655469 ACS655468:ACU655469 AMO655468:AMQ655469 AWK655468:AWM655469 BGG655468:BGI655469 BQC655468:BQE655469 BZY655468:CAA655469 CJU655468:CJW655469 CTQ655468:CTS655469 DDM655468:DDO655469 DNI655468:DNK655469 DXE655468:DXG655469 EHA655468:EHC655469 EQW655468:EQY655469 FAS655468:FAU655469 FKO655468:FKQ655469 FUK655468:FUM655469 GEG655468:GEI655469 GOC655468:GOE655469 GXY655468:GYA655469 HHU655468:HHW655469 HRQ655468:HRS655469 IBM655468:IBO655469 ILI655468:ILK655469 IVE655468:IVG655469 JFA655468:JFC655469 JOW655468:JOY655469 JYS655468:JYU655469 KIO655468:KIQ655469 KSK655468:KSM655469 LCG655468:LCI655469 LMC655468:LME655469 LVY655468:LWA655469 MFU655468:MFW655469 MPQ655468:MPS655469 MZM655468:MZO655469 NJI655468:NJK655469 NTE655468:NTG655469 ODA655468:ODC655469 OMW655468:OMY655469 OWS655468:OWU655469 PGO655468:PGQ655469 PQK655468:PQM655469 QAG655468:QAI655469 QKC655468:QKE655469 QTY655468:QUA655469 RDU655468:RDW655469 RNQ655468:RNS655469 RXM655468:RXO655469 SHI655468:SHK655469 SRE655468:SRG655469 TBA655468:TBC655469 TKW655468:TKY655469 TUS655468:TUU655469 UEO655468:UEQ655469 UOK655468:UOM655469 UYG655468:UYI655469 VIC655468:VIE655469 VRY655468:VSA655469 WBU655468:WBW655469 WLQ655468:WLS655469 WVM655468:WVO655469 E721004:G721005 JA721004:JC721005 SW721004:SY721005 ACS721004:ACU721005 AMO721004:AMQ721005 AWK721004:AWM721005 BGG721004:BGI721005 BQC721004:BQE721005 BZY721004:CAA721005 CJU721004:CJW721005 CTQ721004:CTS721005 DDM721004:DDO721005 DNI721004:DNK721005 DXE721004:DXG721005 EHA721004:EHC721005 EQW721004:EQY721005 FAS721004:FAU721005 FKO721004:FKQ721005 FUK721004:FUM721005 GEG721004:GEI721005 GOC721004:GOE721005 GXY721004:GYA721005 HHU721004:HHW721005 HRQ721004:HRS721005 IBM721004:IBO721005 ILI721004:ILK721005 IVE721004:IVG721005 JFA721004:JFC721005 JOW721004:JOY721005 JYS721004:JYU721005 KIO721004:KIQ721005 KSK721004:KSM721005 LCG721004:LCI721005 LMC721004:LME721005 LVY721004:LWA721005 MFU721004:MFW721005 MPQ721004:MPS721005 MZM721004:MZO721005 NJI721004:NJK721005 NTE721004:NTG721005 ODA721004:ODC721005 OMW721004:OMY721005 OWS721004:OWU721005 PGO721004:PGQ721005 PQK721004:PQM721005 QAG721004:QAI721005 QKC721004:QKE721005 QTY721004:QUA721005 RDU721004:RDW721005 RNQ721004:RNS721005 RXM721004:RXO721005 SHI721004:SHK721005 SRE721004:SRG721005 TBA721004:TBC721005 TKW721004:TKY721005 TUS721004:TUU721005 UEO721004:UEQ721005 UOK721004:UOM721005 UYG721004:UYI721005 VIC721004:VIE721005 VRY721004:VSA721005 WBU721004:WBW721005 WLQ721004:WLS721005 WVM721004:WVO721005 E786540:G786541 JA786540:JC786541 SW786540:SY786541 ACS786540:ACU786541 AMO786540:AMQ786541 AWK786540:AWM786541 BGG786540:BGI786541 BQC786540:BQE786541 BZY786540:CAA786541 CJU786540:CJW786541 CTQ786540:CTS786541 DDM786540:DDO786541 DNI786540:DNK786541 DXE786540:DXG786541 EHA786540:EHC786541 EQW786540:EQY786541 FAS786540:FAU786541 FKO786540:FKQ786541 FUK786540:FUM786541 GEG786540:GEI786541 GOC786540:GOE786541 GXY786540:GYA786541 HHU786540:HHW786541 HRQ786540:HRS786541 IBM786540:IBO786541 ILI786540:ILK786541 IVE786540:IVG786541 JFA786540:JFC786541 JOW786540:JOY786541 JYS786540:JYU786541 KIO786540:KIQ786541 KSK786540:KSM786541 LCG786540:LCI786541 LMC786540:LME786541 LVY786540:LWA786541 MFU786540:MFW786541 MPQ786540:MPS786541 MZM786540:MZO786541 NJI786540:NJK786541 NTE786540:NTG786541 ODA786540:ODC786541 OMW786540:OMY786541 OWS786540:OWU786541 PGO786540:PGQ786541 PQK786540:PQM786541 QAG786540:QAI786541 QKC786540:QKE786541 QTY786540:QUA786541 RDU786540:RDW786541 RNQ786540:RNS786541 RXM786540:RXO786541 SHI786540:SHK786541 SRE786540:SRG786541 TBA786540:TBC786541 TKW786540:TKY786541 TUS786540:TUU786541 UEO786540:UEQ786541 UOK786540:UOM786541 UYG786540:UYI786541 VIC786540:VIE786541 VRY786540:VSA786541 WBU786540:WBW786541 WLQ786540:WLS786541 WVM786540:WVO786541 E852076:G852077 JA852076:JC852077 SW852076:SY852077 ACS852076:ACU852077 AMO852076:AMQ852077 AWK852076:AWM852077 BGG852076:BGI852077 BQC852076:BQE852077 BZY852076:CAA852077 CJU852076:CJW852077 CTQ852076:CTS852077 DDM852076:DDO852077 DNI852076:DNK852077 DXE852076:DXG852077 EHA852076:EHC852077 EQW852076:EQY852077 FAS852076:FAU852077 FKO852076:FKQ852077 FUK852076:FUM852077 GEG852076:GEI852077 GOC852076:GOE852077 GXY852076:GYA852077 HHU852076:HHW852077 HRQ852076:HRS852077 IBM852076:IBO852077 ILI852076:ILK852077 IVE852076:IVG852077 JFA852076:JFC852077 JOW852076:JOY852077 JYS852076:JYU852077 KIO852076:KIQ852077 KSK852076:KSM852077 LCG852076:LCI852077 LMC852076:LME852077 LVY852076:LWA852077 MFU852076:MFW852077 MPQ852076:MPS852077 MZM852076:MZO852077 NJI852076:NJK852077 NTE852076:NTG852077 ODA852076:ODC852077 OMW852076:OMY852077 OWS852076:OWU852077 PGO852076:PGQ852077 PQK852076:PQM852077 QAG852076:QAI852077 QKC852076:QKE852077 QTY852076:QUA852077 RDU852076:RDW852077 RNQ852076:RNS852077 RXM852076:RXO852077 SHI852076:SHK852077 SRE852076:SRG852077 TBA852076:TBC852077 TKW852076:TKY852077 TUS852076:TUU852077 UEO852076:UEQ852077 UOK852076:UOM852077 UYG852076:UYI852077 VIC852076:VIE852077 VRY852076:VSA852077 WBU852076:WBW852077 WLQ852076:WLS852077 WVM852076:WVO852077 E917612:G917613 JA917612:JC917613 SW917612:SY917613 ACS917612:ACU917613 AMO917612:AMQ917613 AWK917612:AWM917613 BGG917612:BGI917613 BQC917612:BQE917613 BZY917612:CAA917613 CJU917612:CJW917613 CTQ917612:CTS917613 DDM917612:DDO917613 DNI917612:DNK917613 DXE917612:DXG917613 EHA917612:EHC917613 EQW917612:EQY917613 FAS917612:FAU917613 FKO917612:FKQ917613 FUK917612:FUM917613 GEG917612:GEI917613 GOC917612:GOE917613 GXY917612:GYA917613 HHU917612:HHW917613 HRQ917612:HRS917613 IBM917612:IBO917613 ILI917612:ILK917613 IVE917612:IVG917613 JFA917612:JFC917613 JOW917612:JOY917613 JYS917612:JYU917613 KIO917612:KIQ917613 KSK917612:KSM917613 LCG917612:LCI917613 LMC917612:LME917613 LVY917612:LWA917613 MFU917612:MFW917613 MPQ917612:MPS917613 MZM917612:MZO917613 NJI917612:NJK917613 NTE917612:NTG917613 ODA917612:ODC917613 OMW917612:OMY917613 OWS917612:OWU917613 PGO917612:PGQ917613 PQK917612:PQM917613 QAG917612:QAI917613 QKC917612:QKE917613 QTY917612:QUA917613 RDU917612:RDW917613 RNQ917612:RNS917613 RXM917612:RXO917613 SHI917612:SHK917613 SRE917612:SRG917613 TBA917612:TBC917613 TKW917612:TKY917613 TUS917612:TUU917613 UEO917612:UEQ917613 UOK917612:UOM917613 UYG917612:UYI917613 VIC917612:VIE917613 VRY917612:VSA917613 WBU917612:WBW917613 WLQ917612:WLS917613 WVM917612:WVO917613 E983148:G983149 JA983148:JC983149 SW983148:SY983149 ACS983148:ACU983149 AMO983148:AMQ983149 AWK983148:AWM983149 BGG983148:BGI983149 BQC983148:BQE983149 BZY983148:CAA983149 CJU983148:CJW983149 CTQ983148:CTS983149 DDM983148:DDO983149 DNI983148:DNK983149 DXE983148:DXG983149 EHA983148:EHC983149 EQW983148:EQY983149 FAS983148:FAU983149 FKO983148:FKQ983149 FUK983148:FUM983149 GEG983148:GEI983149 GOC983148:GOE983149 GXY983148:GYA983149 HHU983148:HHW983149 HRQ983148:HRS983149 IBM983148:IBO983149 ILI983148:ILK983149 IVE983148:IVG983149 JFA983148:JFC983149 JOW983148:JOY983149 JYS983148:JYU983149 KIO983148:KIQ983149 KSK983148:KSM983149 LCG983148:LCI983149 LMC983148:LME983149 LVY983148:LWA983149 MFU983148:MFW983149 MPQ983148:MPS983149 MZM983148:MZO983149 NJI983148:NJK983149 NTE983148:NTG983149 ODA983148:ODC983149 OMW983148:OMY983149 OWS983148:OWU983149 PGO983148:PGQ983149 PQK983148:PQM983149 QAG983148:QAI983149 QKC983148:QKE983149 QTY983148:QUA983149 RDU983148:RDW983149 RNQ983148:RNS983149 RXM983148:RXO983149 SHI983148:SHK983149 SRE983148:SRG983149 TBA983148:TBC983149 TKW983148:TKY983149 TUS983148:TUU983149 UEO983148:UEQ983149 UOK983148:UOM983149 UYG983148:UYI983149 VIC983148:VIE983149 VRY983148:VSA983149 WBU983148:WBW983149 WLQ983148:WLS983149 WVM983148:WVO983149" xr:uid="{CD546261-FEAF-43CC-8933-BEAD9B7E8672}">
      <formula1>$N$108:$P$108</formula1>
    </dataValidation>
    <dataValidation type="list" allowBlank="1" showInputMessage="1" showErrorMessage="1" sqref="E106:G107 JA106:JC107 SW106:SY107 ACS106:ACU107 AMO106:AMQ107 AWK106:AWM107 BGG106:BGI107 BQC106:BQE107 BZY106:CAA107 CJU106:CJW107 CTQ106:CTS107 DDM106:DDO107 DNI106:DNK107 DXE106:DXG107 EHA106:EHC107 EQW106:EQY107 FAS106:FAU107 FKO106:FKQ107 FUK106:FUM107 GEG106:GEI107 GOC106:GOE107 GXY106:GYA107 HHU106:HHW107 HRQ106:HRS107 IBM106:IBO107 ILI106:ILK107 IVE106:IVG107 JFA106:JFC107 JOW106:JOY107 JYS106:JYU107 KIO106:KIQ107 KSK106:KSM107 LCG106:LCI107 LMC106:LME107 LVY106:LWA107 MFU106:MFW107 MPQ106:MPS107 MZM106:MZO107 NJI106:NJK107 NTE106:NTG107 ODA106:ODC107 OMW106:OMY107 OWS106:OWU107 PGO106:PGQ107 PQK106:PQM107 QAG106:QAI107 QKC106:QKE107 QTY106:QUA107 RDU106:RDW107 RNQ106:RNS107 RXM106:RXO107 SHI106:SHK107 SRE106:SRG107 TBA106:TBC107 TKW106:TKY107 TUS106:TUU107 UEO106:UEQ107 UOK106:UOM107 UYG106:UYI107 VIC106:VIE107 VRY106:VSA107 WBU106:WBW107 WLQ106:WLS107 WVM106:WVO107 E65642:G65643 JA65642:JC65643 SW65642:SY65643 ACS65642:ACU65643 AMO65642:AMQ65643 AWK65642:AWM65643 BGG65642:BGI65643 BQC65642:BQE65643 BZY65642:CAA65643 CJU65642:CJW65643 CTQ65642:CTS65643 DDM65642:DDO65643 DNI65642:DNK65643 DXE65642:DXG65643 EHA65642:EHC65643 EQW65642:EQY65643 FAS65642:FAU65643 FKO65642:FKQ65643 FUK65642:FUM65643 GEG65642:GEI65643 GOC65642:GOE65643 GXY65642:GYA65643 HHU65642:HHW65643 HRQ65642:HRS65643 IBM65642:IBO65643 ILI65642:ILK65643 IVE65642:IVG65643 JFA65642:JFC65643 JOW65642:JOY65643 JYS65642:JYU65643 KIO65642:KIQ65643 KSK65642:KSM65643 LCG65642:LCI65643 LMC65642:LME65643 LVY65642:LWA65643 MFU65642:MFW65643 MPQ65642:MPS65643 MZM65642:MZO65643 NJI65642:NJK65643 NTE65642:NTG65643 ODA65642:ODC65643 OMW65642:OMY65643 OWS65642:OWU65643 PGO65642:PGQ65643 PQK65642:PQM65643 QAG65642:QAI65643 QKC65642:QKE65643 QTY65642:QUA65643 RDU65642:RDW65643 RNQ65642:RNS65643 RXM65642:RXO65643 SHI65642:SHK65643 SRE65642:SRG65643 TBA65642:TBC65643 TKW65642:TKY65643 TUS65642:TUU65643 UEO65642:UEQ65643 UOK65642:UOM65643 UYG65642:UYI65643 VIC65642:VIE65643 VRY65642:VSA65643 WBU65642:WBW65643 WLQ65642:WLS65643 WVM65642:WVO65643 E131178:G131179 JA131178:JC131179 SW131178:SY131179 ACS131178:ACU131179 AMO131178:AMQ131179 AWK131178:AWM131179 BGG131178:BGI131179 BQC131178:BQE131179 BZY131178:CAA131179 CJU131178:CJW131179 CTQ131178:CTS131179 DDM131178:DDO131179 DNI131178:DNK131179 DXE131178:DXG131179 EHA131178:EHC131179 EQW131178:EQY131179 FAS131178:FAU131179 FKO131178:FKQ131179 FUK131178:FUM131179 GEG131178:GEI131179 GOC131178:GOE131179 GXY131178:GYA131179 HHU131178:HHW131179 HRQ131178:HRS131179 IBM131178:IBO131179 ILI131178:ILK131179 IVE131178:IVG131179 JFA131178:JFC131179 JOW131178:JOY131179 JYS131178:JYU131179 KIO131178:KIQ131179 KSK131178:KSM131179 LCG131178:LCI131179 LMC131178:LME131179 LVY131178:LWA131179 MFU131178:MFW131179 MPQ131178:MPS131179 MZM131178:MZO131179 NJI131178:NJK131179 NTE131178:NTG131179 ODA131178:ODC131179 OMW131178:OMY131179 OWS131178:OWU131179 PGO131178:PGQ131179 PQK131178:PQM131179 QAG131178:QAI131179 QKC131178:QKE131179 QTY131178:QUA131179 RDU131178:RDW131179 RNQ131178:RNS131179 RXM131178:RXO131179 SHI131178:SHK131179 SRE131178:SRG131179 TBA131178:TBC131179 TKW131178:TKY131179 TUS131178:TUU131179 UEO131178:UEQ131179 UOK131178:UOM131179 UYG131178:UYI131179 VIC131178:VIE131179 VRY131178:VSA131179 WBU131178:WBW131179 WLQ131178:WLS131179 WVM131178:WVO131179 E196714:G196715 JA196714:JC196715 SW196714:SY196715 ACS196714:ACU196715 AMO196714:AMQ196715 AWK196714:AWM196715 BGG196714:BGI196715 BQC196714:BQE196715 BZY196714:CAA196715 CJU196714:CJW196715 CTQ196714:CTS196715 DDM196714:DDO196715 DNI196714:DNK196715 DXE196714:DXG196715 EHA196714:EHC196715 EQW196714:EQY196715 FAS196714:FAU196715 FKO196714:FKQ196715 FUK196714:FUM196715 GEG196714:GEI196715 GOC196714:GOE196715 GXY196714:GYA196715 HHU196714:HHW196715 HRQ196714:HRS196715 IBM196714:IBO196715 ILI196714:ILK196715 IVE196714:IVG196715 JFA196714:JFC196715 JOW196714:JOY196715 JYS196714:JYU196715 KIO196714:KIQ196715 KSK196714:KSM196715 LCG196714:LCI196715 LMC196714:LME196715 LVY196714:LWA196715 MFU196714:MFW196715 MPQ196714:MPS196715 MZM196714:MZO196715 NJI196714:NJK196715 NTE196714:NTG196715 ODA196714:ODC196715 OMW196714:OMY196715 OWS196714:OWU196715 PGO196714:PGQ196715 PQK196714:PQM196715 QAG196714:QAI196715 QKC196714:QKE196715 QTY196714:QUA196715 RDU196714:RDW196715 RNQ196714:RNS196715 RXM196714:RXO196715 SHI196714:SHK196715 SRE196714:SRG196715 TBA196714:TBC196715 TKW196714:TKY196715 TUS196714:TUU196715 UEO196714:UEQ196715 UOK196714:UOM196715 UYG196714:UYI196715 VIC196714:VIE196715 VRY196714:VSA196715 WBU196714:WBW196715 WLQ196714:WLS196715 WVM196714:WVO196715 E262250:G262251 JA262250:JC262251 SW262250:SY262251 ACS262250:ACU262251 AMO262250:AMQ262251 AWK262250:AWM262251 BGG262250:BGI262251 BQC262250:BQE262251 BZY262250:CAA262251 CJU262250:CJW262251 CTQ262250:CTS262251 DDM262250:DDO262251 DNI262250:DNK262251 DXE262250:DXG262251 EHA262250:EHC262251 EQW262250:EQY262251 FAS262250:FAU262251 FKO262250:FKQ262251 FUK262250:FUM262251 GEG262250:GEI262251 GOC262250:GOE262251 GXY262250:GYA262251 HHU262250:HHW262251 HRQ262250:HRS262251 IBM262250:IBO262251 ILI262250:ILK262251 IVE262250:IVG262251 JFA262250:JFC262251 JOW262250:JOY262251 JYS262250:JYU262251 KIO262250:KIQ262251 KSK262250:KSM262251 LCG262250:LCI262251 LMC262250:LME262251 LVY262250:LWA262251 MFU262250:MFW262251 MPQ262250:MPS262251 MZM262250:MZO262251 NJI262250:NJK262251 NTE262250:NTG262251 ODA262250:ODC262251 OMW262250:OMY262251 OWS262250:OWU262251 PGO262250:PGQ262251 PQK262250:PQM262251 QAG262250:QAI262251 QKC262250:QKE262251 QTY262250:QUA262251 RDU262250:RDW262251 RNQ262250:RNS262251 RXM262250:RXO262251 SHI262250:SHK262251 SRE262250:SRG262251 TBA262250:TBC262251 TKW262250:TKY262251 TUS262250:TUU262251 UEO262250:UEQ262251 UOK262250:UOM262251 UYG262250:UYI262251 VIC262250:VIE262251 VRY262250:VSA262251 WBU262250:WBW262251 WLQ262250:WLS262251 WVM262250:WVO262251 E327786:G327787 JA327786:JC327787 SW327786:SY327787 ACS327786:ACU327787 AMO327786:AMQ327787 AWK327786:AWM327787 BGG327786:BGI327787 BQC327786:BQE327787 BZY327786:CAA327787 CJU327786:CJW327787 CTQ327786:CTS327787 DDM327786:DDO327787 DNI327786:DNK327787 DXE327786:DXG327787 EHA327786:EHC327787 EQW327786:EQY327787 FAS327786:FAU327787 FKO327786:FKQ327787 FUK327786:FUM327787 GEG327786:GEI327787 GOC327786:GOE327787 GXY327786:GYA327787 HHU327786:HHW327787 HRQ327786:HRS327787 IBM327786:IBO327787 ILI327786:ILK327787 IVE327786:IVG327787 JFA327786:JFC327787 JOW327786:JOY327787 JYS327786:JYU327787 KIO327786:KIQ327787 KSK327786:KSM327787 LCG327786:LCI327787 LMC327786:LME327787 LVY327786:LWA327787 MFU327786:MFW327787 MPQ327786:MPS327787 MZM327786:MZO327787 NJI327786:NJK327787 NTE327786:NTG327787 ODA327786:ODC327787 OMW327786:OMY327787 OWS327786:OWU327787 PGO327786:PGQ327787 PQK327786:PQM327787 QAG327786:QAI327787 QKC327786:QKE327787 QTY327786:QUA327787 RDU327786:RDW327787 RNQ327786:RNS327787 RXM327786:RXO327787 SHI327786:SHK327787 SRE327786:SRG327787 TBA327786:TBC327787 TKW327786:TKY327787 TUS327786:TUU327787 UEO327786:UEQ327787 UOK327786:UOM327787 UYG327786:UYI327787 VIC327786:VIE327787 VRY327786:VSA327787 WBU327786:WBW327787 WLQ327786:WLS327787 WVM327786:WVO327787 E393322:G393323 JA393322:JC393323 SW393322:SY393323 ACS393322:ACU393323 AMO393322:AMQ393323 AWK393322:AWM393323 BGG393322:BGI393323 BQC393322:BQE393323 BZY393322:CAA393323 CJU393322:CJW393323 CTQ393322:CTS393323 DDM393322:DDO393323 DNI393322:DNK393323 DXE393322:DXG393323 EHA393322:EHC393323 EQW393322:EQY393323 FAS393322:FAU393323 FKO393322:FKQ393323 FUK393322:FUM393323 GEG393322:GEI393323 GOC393322:GOE393323 GXY393322:GYA393323 HHU393322:HHW393323 HRQ393322:HRS393323 IBM393322:IBO393323 ILI393322:ILK393323 IVE393322:IVG393323 JFA393322:JFC393323 JOW393322:JOY393323 JYS393322:JYU393323 KIO393322:KIQ393323 KSK393322:KSM393323 LCG393322:LCI393323 LMC393322:LME393323 LVY393322:LWA393323 MFU393322:MFW393323 MPQ393322:MPS393323 MZM393322:MZO393323 NJI393322:NJK393323 NTE393322:NTG393323 ODA393322:ODC393323 OMW393322:OMY393323 OWS393322:OWU393323 PGO393322:PGQ393323 PQK393322:PQM393323 QAG393322:QAI393323 QKC393322:QKE393323 QTY393322:QUA393323 RDU393322:RDW393323 RNQ393322:RNS393323 RXM393322:RXO393323 SHI393322:SHK393323 SRE393322:SRG393323 TBA393322:TBC393323 TKW393322:TKY393323 TUS393322:TUU393323 UEO393322:UEQ393323 UOK393322:UOM393323 UYG393322:UYI393323 VIC393322:VIE393323 VRY393322:VSA393323 WBU393322:WBW393323 WLQ393322:WLS393323 WVM393322:WVO393323 E458858:G458859 JA458858:JC458859 SW458858:SY458859 ACS458858:ACU458859 AMO458858:AMQ458859 AWK458858:AWM458859 BGG458858:BGI458859 BQC458858:BQE458859 BZY458858:CAA458859 CJU458858:CJW458859 CTQ458858:CTS458859 DDM458858:DDO458859 DNI458858:DNK458859 DXE458858:DXG458859 EHA458858:EHC458859 EQW458858:EQY458859 FAS458858:FAU458859 FKO458858:FKQ458859 FUK458858:FUM458859 GEG458858:GEI458859 GOC458858:GOE458859 GXY458858:GYA458859 HHU458858:HHW458859 HRQ458858:HRS458859 IBM458858:IBO458859 ILI458858:ILK458859 IVE458858:IVG458859 JFA458858:JFC458859 JOW458858:JOY458859 JYS458858:JYU458859 KIO458858:KIQ458859 KSK458858:KSM458859 LCG458858:LCI458859 LMC458858:LME458859 LVY458858:LWA458859 MFU458858:MFW458859 MPQ458858:MPS458859 MZM458858:MZO458859 NJI458858:NJK458859 NTE458858:NTG458859 ODA458858:ODC458859 OMW458858:OMY458859 OWS458858:OWU458859 PGO458858:PGQ458859 PQK458858:PQM458859 QAG458858:QAI458859 QKC458858:QKE458859 QTY458858:QUA458859 RDU458858:RDW458859 RNQ458858:RNS458859 RXM458858:RXO458859 SHI458858:SHK458859 SRE458858:SRG458859 TBA458858:TBC458859 TKW458858:TKY458859 TUS458858:TUU458859 UEO458858:UEQ458859 UOK458858:UOM458859 UYG458858:UYI458859 VIC458858:VIE458859 VRY458858:VSA458859 WBU458858:WBW458859 WLQ458858:WLS458859 WVM458858:WVO458859 E524394:G524395 JA524394:JC524395 SW524394:SY524395 ACS524394:ACU524395 AMO524394:AMQ524395 AWK524394:AWM524395 BGG524394:BGI524395 BQC524394:BQE524395 BZY524394:CAA524395 CJU524394:CJW524395 CTQ524394:CTS524395 DDM524394:DDO524395 DNI524394:DNK524395 DXE524394:DXG524395 EHA524394:EHC524395 EQW524394:EQY524395 FAS524394:FAU524395 FKO524394:FKQ524395 FUK524394:FUM524395 GEG524394:GEI524395 GOC524394:GOE524395 GXY524394:GYA524395 HHU524394:HHW524395 HRQ524394:HRS524395 IBM524394:IBO524395 ILI524394:ILK524395 IVE524394:IVG524395 JFA524394:JFC524395 JOW524394:JOY524395 JYS524394:JYU524395 KIO524394:KIQ524395 KSK524394:KSM524395 LCG524394:LCI524395 LMC524394:LME524395 LVY524394:LWA524395 MFU524394:MFW524395 MPQ524394:MPS524395 MZM524394:MZO524395 NJI524394:NJK524395 NTE524394:NTG524395 ODA524394:ODC524395 OMW524394:OMY524395 OWS524394:OWU524395 PGO524394:PGQ524395 PQK524394:PQM524395 QAG524394:QAI524395 QKC524394:QKE524395 QTY524394:QUA524395 RDU524394:RDW524395 RNQ524394:RNS524395 RXM524394:RXO524395 SHI524394:SHK524395 SRE524394:SRG524395 TBA524394:TBC524395 TKW524394:TKY524395 TUS524394:TUU524395 UEO524394:UEQ524395 UOK524394:UOM524395 UYG524394:UYI524395 VIC524394:VIE524395 VRY524394:VSA524395 WBU524394:WBW524395 WLQ524394:WLS524395 WVM524394:WVO524395 E589930:G589931 JA589930:JC589931 SW589930:SY589931 ACS589930:ACU589931 AMO589930:AMQ589931 AWK589930:AWM589931 BGG589930:BGI589931 BQC589930:BQE589931 BZY589930:CAA589931 CJU589930:CJW589931 CTQ589930:CTS589931 DDM589930:DDO589931 DNI589930:DNK589931 DXE589930:DXG589931 EHA589930:EHC589931 EQW589930:EQY589931 FAS589930:FAU589931 FKO589930:FKQ589931 FUK589930:FUM589931 GEG589930:GEI589931 GOC589930:GOE589931 GXY589930:GYA589931 HHU589930:HHW589931 HRQ589930:HRS589931 IBM589930:IBO589931 ILI589930:ILK589931 IVE589930:IVG589931 JFA589930:JFC589931 JOW589930:JOY589931 JYS589930:JYU589931 KIO589930:KIQ589931 KSK589930:KSM589931 LCG589930:LCI589931 LMC589930:LME589931 LVY589930:LWA589931 MFU589930:MFW589931 MPQ589930:MPS589931 MZM589930:MZO589931 NJI589930:NJK589931 NTE589930:NTG589931 ODA589930:ODC589931 OMW589930:OMY589931 OWS589930:OWU589931 PGO589930:PGQ589931 PQK589930:PQM589931 QAG589930:QAI589931 QKC589930:QKE589931 QTY589930:QUA589931 RDU589930:RDW589931 RNQ589930:RNS589931 RXM589930:RXO589931 SHI589930:SHK589931 SRE589930:SRG589931 TBA589930:TBC589931 TKW589930:TKY589931 TUS589930:TUU589931 UEO589930:UEQ589931 UOK589930:UOM589931 UYG589930:UYI589931 VIC589930:VIE589931 VRY589930:VSA589931 WBU589930:WBW589931 WLQ589930:WLS589931 WVM589930:WVO589931 E655466:G655467 JA655466:JC655467 SW655466:SY655467 ACS655466:ACU655467 AMO655466:AMQ655467 AWK655466:AWM655467 BGG655466:BGI655467 BQC655466:BQE655467 BZY655466:CAA655467 CJU655466:CJW655467 CTQ655466:CTS655467 DDM655466:DDO655467 DNI655466:DNK655467 DXE655466:DXG655467 EHA655466:EHC655467 EQW655466:EQY655467 FAS655466:FAU655467 FKO655466:FKQ655467 FUK655466:FUM655467 GEG655466:GEI655467 GOC655466:GOE655467 GXY655466:GYA655467 HHU655466:HHW655467 HRQ655466:HRS655467 IBM655466:IBO655467 ILI655466:ILK655467 IVE655466:IVG655467 JFA655466:JFC655467 JOW655466:JOY655467 JYS655466:JYU655467 KIO655466:KIQ655467 KSK655466:KSM655467 LCG655466:LCI655467 LMC655466:LME655467 LVY655466:LWA655467 MFU655466:MFW655467 MPQ655466:MPS655467 MZM655466:MZO655467 NJI655466:NJK655467 NTE655466:NTG655467 ODA655466:ODC655467 OMW655466:OMY655467 OWS655466:OWU655467 PGO655466:PGQ655467 PQK655466:PQM655467 QAG655466:QAI655467 QKC655466:QKE655467 QTY655466:QUA655467 RDU655466:RDW655467 RNQ655466:RNS655467 RXM655466:RXO655467 SHI655466:SHK655467 SRE655466:SRG655467 TBA655466:TBC655467 TKW655466:TKY655467 TUS655466:TUU655467 UEO655466:UEQ655467 UOK655466:UOM655467 UYG655466:UYI655467 VIC655466:VIE655467 VRY655466:VSA655467 WBU655466:WBW655467 WLQ655466:WLS655467 WVM655466:WVO655467 E721002:G721003 JA721002:JC721003 SW721002:SY721003 ACS721002:ACU721003 AMO721002:AMQ721003 AWK721002:AWM721003 BGG721002:BGI721003 BQC721002:BQE721003 BZY721002:CAA721003 CJU721002:CJW721003 CTQ721002:CTS721003 DDM721002:DDO721003 DNI721002:DNK721003 DXE721002:DXG721003 EHA721002:EHC721003 EQW721002:EQY721003 FAS721002:FAU721003 FKO721002:FKQ721003 FUK721002:FUM721003 GEG721002:GEI721003 GOC721002:GOE721003 GXY721002:GYA721003 HHU721002:HHW721003 HRQ721002:HRS721003 IBM721002:IBO721003 ILI721002:ILK721003 IVE721002:IVG721003 JFA721002:JFC721003 JOW721002:JOY721003 JYS721002:JYU721003 KIO721002:KIQ721003 KSK721002:KSM721003 LCG721002:LCI721003 LMC721002:LME721003 LVY721002:LWA721003 MFU721002:MFW721003 MPQ721002:MPS721003 MZM721002:MZO721003 NJI721002:NJK721003 NTE721002:NTG721003 ODA721002:ODC721003 OMW721002:OMY721003 OWS721002:OWU721003 PGO721002:PGQ721003 PQK721002:PQM721003 QAG721002:QAI721003 QKC721002:QKE721003 QTY721002:QUA721003 RDU721002:RDW721003 RNQ721002:RNS721003 RXM721002:RXO721003 SHI721002:SHK721003 SRE721002:SRG721003 TBA721002:TBC721003 TKW721002:TKY721003 TUS721002:TUU721003 UEO721002:UEQ721003 UOK721002:UOM721003 UYG721002:UYI721003 VIC721002:VIE721003 VRY721002:VSA721003 WBU721002:WBW721003 WLQ721002:WLS721003 WVM721002:WVO721003 E786538:G786539 JA786538:JC786539 SW786538:SY786539 ACS786538:ACU786539 AMO786538:AMQ786539 AWK786538:AWM786539 BGG786538:BGI786539 BQC786538:BQE786539 BZY786538:CAA786539 CJU786538:CJW786539 CTQ786538:CTS786539 DDM786538:DDO786539 DNI786538:DNK786539 DXE786538:DXG786539 EHA786538:EHC786539 EQW786538:EQY786539 FAS786538:FAU786539 FKO786538:FKQ786539 FUK786538:FUM786539 GEG786538:GEI786539 GOC786538:GOE786539 GXY786538:GYA786539 HHU786538:HHW786539 HRQ786538:HRS786539 IBM786538:IBO786539 ILI786538:ILK786539 IVE786538:IVG786539 JFA786538:JFC786539 JOW786538:JOY786539 JYS786538:JYU786539 KIO786538:KIQ786539 KSK786538:KSM786539 LCG786538:LCI786539 LMC786538:LME786539 LVY786538:LWA786539 MFU786538:MFW786539 MPQ786538:MPS786539 MZM786538:MZO786539 NJI786538:NJK786539 NTE786538:NTG786539 ODA786538:ODC786539 OMW786538:OMY786539 OWS786538:OWU786539 PGO786538:PGQ786539 PQK786538:PQM786539 QAG786538:QAI786539 QKC786538:QKE786539 QTY786538:QUA786539 RDU786538:RDW786539 RNQ786538:RNS786539 RXM786538:RXO786539 SHI786538:SHK786539 SRE786538:SRG786539 TBA786538:TBC786539 TKW786538:TKY786539 TUS786538:TUU786539 UEO786538:UEQ786539 UOK786538:UOM786539 UYG786538:UYI786539 VIC786538:VIE786539 VRY786538:VSA786539 WBU786538:WBW786539 WLQ786538:WLS786539 WVM786538:WVO786539 E852074:G852075 JA852074:JC852075 SW852074:SY852075 ACS852074:ACU852075 AMO852074:AMQ852075 AWK852074:AWM852075 BGG852074:BGI852075 BQC852074:BQE852075 BZY852074:CAA852075 CJU852074:CJW852075 CTQ852074:CTS852075 DDM852074:DDO852075 DNI852074:DNK852075 DXE852074:DXG852075 EHA852074:EHC852075 EQW852074:EQY852075 FAS852074:FAU852075 FKO852074:FKQ852075 FUK852074:FUM852075 GEG852074:GEI852075 GOC852074:GOE852075 GXY852074:GYA852075 HHU852074:HHW852075 HRQ852074:HRS852075 IBM852074:IBO852075 ILI852074:ILK852075 IVE852074:IVG852075 JFA852074:JFC852075 JOW852074:JOY852075 JYS852074:JYU852075 KIO852074:KIQ852075 KSK852074:KSM852075 LCG852074:LCI852075 LMC852074:LME852075 LVY852074:LWA852075 MFU852074:MFW852075 MPQ852074:MPS852075 MZM852074:MZO852075 NJI852074:NJK852075 NTE852074:NTG852075 ODA852074:ODC852075 OMW852074:OMY852075 OWS852074:OWU852075 PGO852074:PGQ852075 PQK852074:PQM852075 QAG852074:QAI852075 QKC852074:QKE852075 QTY852074:QUA852075 RDU852074:RDW852075 RNQ852074:RNS852075 RXM852074:RXO852075 SHI852074:SHK852075 SRE852074:SRG852075 TBA852074:TBC852075 TKW852074:TKY852075 TUS852074:TUU852075 UEO852074:UEQ852075 UOK852074:UOM852075 UYG852074:UYI852075 VIC852074:VIE852075 VRY852074:VSA852075 WBU852074:WBW852075 WLQ852074:WLS852075 WVM852074:WVO852075 E917610:G917611 JA917610:JC917611 SW917610:SY917611 ACS917610:ACU917611 AMO917610:AMQ917611 AWK917610:AWM917611 BGG917610:BGI917611 BQC917610:BQE917611 BZY917610:CAA917611 CJU917610:CJW917611 CTQ917610:CTS917611 DDM917610:DDO917611 DNI917610:DNK917611 DXE917610:DXG917611 EHA917610:EHC917611 EQW917610:EQY917611 FAS917610:FAU917611 FKO917610:FKQ917611 FUK917610:FUM917611 GEG917610:GEI917611 GOC917610:GOE917611 GXY917610:GYA917611 HHU917610:HHW917611 HRQ917610:HRS917611 IBM917610:IBO917611 ILI917610:ILK917611 IVE917610:IVG917611 JFA917610:JFC917611 JOW917610:JOY917611 JYS917610:JYU917611 KIO917610:KIQ917611 KSK917610:KSM917611 LCG917610:LCI917611 LMC917610:LME917611 LVY917610:LWA917611 MFU917610:MFW917611 MPQ917610:MPS917611 MZM917610:MZO917611 NJI917610:NJK917611 NTE917610:NTG917611 ODA917610:ODC917611 OMW917610:OMY917611 OWS917610:OWU917611 PGO917610:PGQ917611 PQK917610:PQM917611 QAG917610:QAI917611 QKC917610:QKE917611 QTY917610:QUA917611 RDU917610:RDW917611 RNQ917610:RNS917611 RXM917610:RXO917611 SHI917610:SHK917611 SRE917610:SRG917611 TBA917610:TBC917611 TKW917610:TKY917611 TUS917610:TUU917611 UEO917610:UEQ917611 UOK917610:UOM917611 UYG917610:UYI917611 VIC917610:VIE917611 VRY917610:VSA917611 WBU917610:WBW917611 WLQ917610:WLS917611 WVM917610:WVO917611 E983146:G983147 JA983146:JC983147 SW983146:SY983147 ACS983146:ACU983147 AMO983146:AMQ983147 AWK983146:AWM983147 BGG983146:BGI983147 BQC983146:BQE983147 BZY983146:CAA983147 CJU983146:CJW983147 CTQ983146:CTS983147 DDM983146:DDO983147 DNI983146:DNK983147 DXE983146:DXG983147 EHA983146:EHC983147 EQW983146:EQY983147 FAS983146:FAU983147 FKO983146:FKQ983147 FUK983146:FUM983147 GEG983146:GEI983147 GOC983146:GOE983147 GXY983146:GYA983147 HHU983146:HHW983147 HRQ983146:HRS983147 IBM983146:IBO983147 ILI983146:ILK983147 IVE983146:IVG983147 JFA983146:JFC983147 JOW983146:JOY983147 JYS983146:JYU983147 KIO983146:KIQ983147 KSK983146:KSM983147 LCG983146:LCI983147 LMC983146:LME983147 LVY983146:LWA983147 MFU983146:MFW983147 MPQ983146:MPS983147 MZM983146:MZO983147 NJI983146:NJK983147 NTE983146:NTG983147 ODA983146:ODC983147 OMW983146:OMY983147 OWS983146:OWU983147 PGO983146:PGQ983147 PQK983146:PQM983147 QAG983146:QAI983147 QKC983146:QKE983147 QTY983146:QUA983147 RDU983146:RDW983147 RNQ983146:RNS983147 RXM983146:RXO983147 SHI983146:SHK983147 SRE983146:SRG983147 TBA983146:TBC983147 TKW983146:TKY983147 TUS983146:TUU983147 UEO983146:UEQ983147 UOK983146:UOM983147 UYG983146:UYI983147 VIC983146:VIE983147 VRY983146:VSA983147 WBU983146:WBW983147 WLQ983146:WLS983147 WVM983146:WVO983147" xr:uid="{68F2FC48-1EEE-415B-92BC-18B4D1D46CC0}">
      <formula1>$N$106:$R$106</formula1>
    </dataValidation>
    <dataValidation type="list" allowBlank="1" showInputMessage="1" showErrorMessage="1" sqref="E104:G105 JA104:JC105 SW104:SY105 ACS104:ACU105 AMO104:AMQ105 AWK104:AWM105 BGG104:BGI105 BQC104:BQE105 BZY104:CAA105 CJU104:CJW105 CTQ104:CTS105 DDM104:DDO105 DNI104:DNK105 DXE104:DXG105 EHA104:EHC105 EQW104:EQY105 FAS104:FAU105 FKO104:FKQ105 FUK104:FUM105 GEG104:GEI105 GOC104:GOE105 GXY104:GYA105 HHU104:HHW105 HRQ104:HRS105 IBM104:IBO105 ILI104:ILK105 IVE104:IVG105 JFA104:JFC105 JOW104:JOY105 JYS104:JYU105 KIO104:KIQ105 KSK104:KSM105 LCG104:LCI105 LMC104:LME105 LVY104:LWA105 MFU104:MFW105 MPQ104:MPS105 MZM104:MZO105 NJI104:NJK105 NTE104:NTG105 ODA104:ODC105 OMW104:OMY105 OWS104:OWU105 PGO104:PGQ105 PQK104:PQM105 QAG104:QAI105 QKC104:QKE105 QTY104:QUA105 RDU104:RDW105 RNQ104:RNS105 RXM104:RXO105 SHI104:SHK105 SRE104:SRG105 TBA104:TBC105 TKW104:TKY105 TUS104:TUU105 UEO104:UEQ105 UOK104:UOM105 UYG104:UYI105 VIC104:VIE105 VRY104:VSA105 WBU104:WBW105 WLQ104:WLS105 WVM104:WVO105 E65640:G65641 JA65640:JC65641 SW65640:SY65641 ACS65640:ACU65641 AMO65640:AMQ65641 AWK65640:AWM65641 BGG65640:BGI65641 BQC65640:BQE65641 BZY65640:CAA65641 CJU65640:CJW65641 CTQ65640:CTS65641 DDM65640:DDO65641 DNI65640:DNK65641 DXE65640:DXG65641 EHA65640:EHC65641 EQW65640:EQY65641 FAS65640:FAU65641 FKO65640:FKQ65641 FUK65640:FUM65641 GEG65640:GEI65641 GOC65640:GOE65641 GXY65640:GYA65641 HHU65640:HHW65641 HRQ65640:HRS65641 IBM65640:IBO65641 ILI65640:ILK65641 IVE65640:IVG65641 JFA65640:JFC65641 JOW65640:JOY65641 JYS65640:JYU65641 KIO65640:KIQ65641 KSK65640:KSM65641 LCG65640:LCI65641 LMC65640:LME65641 LVY65640:LWA65641 MFU65640:MFW65641 MPQ65640:MPS65641 MZM65640:MZO65641 NJI65640:NJK65641 NTE65640:NTG65641 ODA65640:ODC65641 OMW65640:OMY65641 OWS65640:OWU65641 PGO65640:PGQ65641 PQK65640:PQM65641 QAG65640:QAI65641 QKC65640:QKE65641 QTY65640:QUA65641 RDU65640:RDW65641 RNQ65640:RNS65641 RXM65640:RXO65641 SHI65640:SHK65641 SRE65640:SRG65641 TBA65640:TBC65641 TKW65640:TKY65641 TUS65640:TUU65641 UEO65640:UEQ65641 UOK65640:UOM65641 UYG65640:UYI65641 VIC65640:VIE65641 VRY65640:VSA65641 WBU65640:WBW65641 WLQ65640:WLS65641 WVM65640:WVO65641 E131176:G131177 JA131176:JC131177 SW131176:SY131177 ACS131176:ACU131177 AMO131176:AMQ131177 AWK131176:AWM131177 BGG131176:BGI131177 BQC131176:BQE131177 BZY131176:CAA131177 CJU131176:CJW131177 CTQ131176:CTS131177 DDM131176:DDO131177 DNI131176:DNK131177 DXE131176:DXG131177 EHA131176:EHC131177 EQW131176:EQY131177 FAS131176:FAU131177 FKO131176:FKQ131177 FUK131176:FUM131177 GEG131176:GEI131177 GOC131176:GOE131177 GXY131176:GYA131177 HHU131176:HHW131177 HRQ131176:HRS131177 IBM131176:IBO131177 ILI131176:ILK131177 IVE131176:IVG131177 JFA131176:JFC131177 JOW131176:JOY131177 JYS131176:JYU131177 KIO131176:KIQ131177 KSK131176:KSM131177 LCG131176:LCI131177 LMC131176:LME131177 LVY131176:LWA131177 MFU131176:MFW131177 MPQ131176:MPS131177 MZM131176:MZO131177 NJI131176:NJK131177 NTE131176:NTG131177 ODA131176:ODC131177 OMW131176:OMY131177 OWS131176:OWU131177 PGO131176:PGQ131177 PQK131176:PQM131177 QAG131176:QAI131177 QKC131176:QKE131177 QTY131176:QUA131177 RDU131176:RDW131177 RNQ131176:RNS131177 RXM131176:RXO131177 SHI131176:SHK131177 SRE131176:SRG131177 TBA131176:TBC131177 TKW131176:TKY131177 TUS131176:TUU131177 UEO131176:UEQ131177 UOK131176:UOM131177 UYG131176:UYI131177 VIC131176:VIE131177 VRY131176:VSA131177 WBU131176:WBW131177 WLQ131176:WLS131177 WVM131176:WVO131177 E196712:G196713 JA196712:JC196713 SW196712:SY196713 ACS196712:ACU196713 AMO196712:AMQ196713 AWK196712:AWM196713 BGG196712:BGI196713 BQC196712:BQE196713 BZY196712:CAA196713 CJU196712:CJW196713 CTQ196712:CTS196713 DDM196712:DDO196713 DNI196712:DNK196713 DXE196712:DXG196713 EHA196712:EHC196713 EQW196712:EQY196713 FAS196712:FAU196713 FKO196712:FKQ196713 FUK196712:FUM196713 GEG196712:GEI196713 GOC196712:GOE196713 GXY196712:GYA196713 HHU196712:HHW196713 HRQ196712:HRS196713 IBM196712:IBO196713 ILI196712:ILK196713 IVE196712:IVG196713 JFA196712:JFC196713 JOW196712:JOY196713 JYS196712:JYU196713 KIO196712:KIQ196713 KSK196712:KSM196713 LCG196712:LCI196713 LMC196712:LME196713 LVY196712:LWA196713 MFU196712:MFW196713 MPQ196712:MPS196713 MZM196712:MZO196713 NJI196712:NJK196713 NTE196712:NTG196713 ODA196712:ODC196713 OMW196712:OMY196713 OWS196712:OWU196713 PGO196712:PGQ196713 PQK196712:PQM196713 QAG196712:QAI196713 QKC196712:QKE196713 QTY196712:QUA196713 RDU196712:RDW196713 RNQ196712:RNS196713 RXM196712:RXO196713 SHI196712:SHK196713 SRE196712:SRG196713 TBA196712:TBC196713 TKW196712:TKY196713 TUS196712:TUU196713 UEO196712:UEQ196713 UOK196712:UOM196713 UYG196712:UYI196713 VIC196712:VIE196713 VRY196712:VSA196713 WBU196712:WBW196713 WLQ196712:WLS196713 WVM196712:WVO196713 E262248:G262249 JA262248:JC262249 SW262248:SY262249 ACS262248:ACU262249 AMO262248:AMQ262249 AWK262248:AWM262249 BGG262248:BGI262249 BQC262248:BQE262249 BZY262248:CAA262249 CJU262248:CJW262249 CTQ262248:CTS262249 DDM262248:DDO262249 DNI262248:DNK262249 DXE262248:DXG262249 EHA262248:EHC262249 EQW262248:EQY262249 FAS262248:FAU262249 FKO262248:FKQ262249 FUK262248:FUM262249 GEG262248:GEI262249 GOC262248:GOE262249 GXY262248:GYA262249 HHU262248:HHW262249 HRQ262248:HRS262249 IBM262248:IBO262249 ILI262248:ILK262249 IVE262248:IVG262249 JFA262248:JFC262249 JOW262248:JOY262249 JYS262248:JYU262249 KIO262248:KIQ262249 KSK262248:KSM262249 LCG262248:LCI262249 LMC262248:LME262249 LVY262248:LWA262249 MFU262248:MFW262249 MPQ262248:MPS262249 MZM262248:MZO262249 NJI262248:NJK262249 NTE262248:NTG262249 ODA262248:ODC262249 OMW262248:OMY262249 OWS262248:OWU262249 PGO262248:PGQ262249 PQK262248:PQM262249 QAG262248:QAI262249 QKC262248:QKE262249 QTY262248:QUA262249 RDU262248:RDW262249 RNQ262248:RNS262249 RXM262248:RXO262249 SHI262248:SHK262249 SRE262248:SRG262249 TBA262248:TBC262249 TKW262248:TKY262249 TUS262248:TUU262249 UEO262248:UEQ262249 UOK262248:UOM262249 UYG262248:UYI262249 VIC262248:VIE262249 VRY262248:VSA262249 WBU262248:WBW262249 WLQ262248:WLS262249 WVM262248:WVO262249 E327784:G327785 JA327784:JC327785 SW327784:SY327785 ACS327784:ACU327785 AMO327784:AMQ327785 AWK327784:AWM327785 BGG327784:BGI327785 BQC327784:BQE327785 BZY327784:CAA327785 CJU327784:CJW327785 CTQ327784:CTS327785 DDM327784:DDO327785 DNI327784:DNK327785 DXE327784:DXG327785 EHA327784:EHC327785 EQW327784:EQY327785 FAS327784:FAU327785 FKO327784:FKQ327785 FUK327784:FUM327785 GEG327784:GEI327785 GOC327784:GOE327785 GXY327784:GYA327785 HHU327784:HHW327785 HRQ327784:HRS327785 IBM327784:IBO327785 ILI327784:ILK327785 IVE327784:IVG327785 JFA327784:JFC327785 JOW327784:JOY327785 JYS327784:JYU327785 KIO327784:KIQ327785 KSK327784:KSM327785 LCG327784:LCI327785 LMC327784:LME327785 LVY327784:LWA327785 MFU327784:MFW327785 MPQ327784:MPS327785 MZM327784:MZO327785 NJI327784:NJK327785 NTE327784:NTG327785 ODA327784:ODC327785 OMW327784:OMY327785 OWS327784:OWU327785 PGO327784:PGQ327785 PQK327784:PQM327785 QAG327784:QAI327785 QKC327784:QKE327785 QTY327784:QUA327785 RDU327784:RDW327785 RNQ327784:RNS327785 RXM327784:RXO327785 SHI327784:SHK327785 SRE327784:SRG327785 TBA327784:TBC327785 TKW327784:TKY327785 TUS327784:TUU327785 UEO327784:UEQ327785 UOK327784:UOM327785 UYG327784:UYI327785 VIC327784:VIE327785 VRY327784:VSA327785 WBU327784:WBW327785 WLQ327784:WLS327785 WVM327784:WVO327785 E393320:G393321 JA393320:JC393321 SW393320:SY393321 ACS393320:ACU393321 AMO393320:AMQ393321 AWK393320:AWM393321 BGG393320:BGI393321 BQC393320:BQE393321 BZY393320:CAA393321 CJU393320:CJW393321 CTQ393320:CTS393321 DDM393320:DDO393321 DNI393320:DNK393321 DXE393320:DXG393321 EHA393320:EHC393321 EQW393320:EQY393321 FAS393320:FAU393321 FKO393320:FKQ393321 FUK393320:FUM393321 GEG393320:GEI393321 GOC393320:GOE393321 GXY393320:GYA393321 HHU393320:HHW393321 HRQ393320:HRS393321 IBM393320:IBO393321 ILI393320:ILK393321 IVE393320:IVG393321 JFA393320:JFC393321 JOW393320:JOY393321 JYS393320:JYU393321 KIO393320:KIQ393321 KSK393320:KSM393321 LCG393320:LCI393321 LMC393320:LME393321 LVY393320:LWA393321 MFU393320:MFW393321 MPQ393320:MPS393321 MZM393320:MZO393321 NJI393320:NJK393321 NTE393320:NTG393321 ODA393320:ODC393321 OMW393320:OMY393321 OWS393320:OWU393321 PGO393320:PGQ393321 PQK393320:PQM393321 QAG393320:QAI393321 QKC393320:QKE393321 QTY393320:QUA393321 RDU393320:RDW393321 RNQ393320:RNS393321 RXM393320:RXO393321 SHI393320:SHK393321 SRE393320:SRG393321 TBA393320:TBC393321 TKW393320:TKY393321 TUS393320:TUU393321 UEO393320:UEQ393321 UOK393320:UOM393321 UYG393320:UYI393321 VIC393320:VIE393321 VRY393320:VSA393321 WBU393320:WBW393321 WLQ393320:WLS393321 WVM393320:WVO393321 E458856:G458857 JA458856:JC458857 SW458856:SY458857 ACS458856:ACU458857 AMO458856:AMQ458857 AWK458856:AWM458857 BGG458856:BGI458857 BQC458856:BQE458857 BZY458856:CAA458857 CJU458856:CJW458857 CTQ458856:CTS458857 DDM458856:DDO458857 DNI458856:DNK458857 DXE458856:DXG458857 EHA458856:EHC458857 EQW458856:EQY458857 FAS458856:FAU458857 FKO458856:FKQ458857 FUK458856:FUM458857 GEG458856:GEI458857 GOC458856:GOE458857 GXY458856:GYA458857 HHU458856:HHW458857 HRQ458856:HRS458857 IBM458856:IBO458857 ILI458856:ILK458857 IVE458856:IVG458857 JFA458856:JFC458857 JOW458856:JOY458857 JYS458856:JYU458857 KIO458856:KIQ458857 KSK458856:KSM458857 LCG458856:LCI458857 LMC458856:LME458857 LVY458856:LWA458857 MFU458856:MFW458857 MPQ458856:MPS458857 MZM458856:MZO458857 NJI458856:NJK458857 NTE458856:NTG458857 ODA458856:ODC458857 OMW458856:OMY458857 OWS458856:OWU458857 PGO458856:PGQ458857 PQK458856:PQM458857 QAG458856:QAI458857 QKC458856:QKE458857 QTY458856:QUA458857 RDU458856:RDW458857 RNQ458856:RNS458857 RXM458856:RXO458857 SHI458856:SHK458857 SRE458856:SRG458857 TBA458856:TBC458857 TKW458856:TKY458857 TUS458856:TUU458857 UEO458856:UEQ458857 UOK458856:UOM458857 UYG458856:UYI458857 VIC458856:VIE458857 VRY458856:VSA458857 WBU458856:WBW458857 WLQ458856:WLS458857 WVM458856:WVO458857 E524392:G524393 JA524392:JC524393 SW524392:SY524393 ACS524392:ACU524393 AMO524392:AMQ524393 AWK524392:AWM524393 BGG524392:BGI524393 BQC524392:BQE524393 BZY524392:CAA524393 CJU524392:CJW524393 CTQ524392:CTS524393 DDM524392:DDO524393 DNI524392:DNK524393 DXE524392:DXG524393 EHA524392:EHC524393 EQW524392:EQY524393 FAS524392:FAU524393 FKO524392:FKQ524393 FUK524392:FUM524393 GEG524392:GEI524393 GOC524392:GOE524393 GXY524392:GYA524393 HHU524392:HHW524393 HRQ524392:HRS524393 IBM524392:IBO524393 ILI524392:ILK524393 IVE524392:IVG524393 JFA524392:JFC524393 JOW524392:JOY524393 JYS524392:JYU524393 KIO524392:KIQ524393 KSK524392:KSM524393 LCG524392:LCI524393 LMC524392:LME524393 LVY524392:LWA524393 MFU524392:MFW524393 MPQ524392:MPS524393 MZM524392:MZO524393 NJI524392:NJK524393 NTE524392:NTG524393 ODA524392:ODC524393 OMW524392:OMY524393 OWS524392:OWU524393 PGO524392:PGQ524393 PQK524392:PQM524393 QAG524392:QAI524393 QKC524392:QKE524393 QTY524392:QUA524393 RDU524392:RDW524393 RNQ524392:RNS524393 RXM524392:RXO524393 SHI524392:SHK524393 SRE524392:SRG524393 TBA524392:TBC524393 TKW524392:TKY524393 TUS524392:TUU524393 UEO524392:UEQ524393 UOK524392:UOM524393 UYG524392:UYI524393 VIC524392:VIE524393 VRY524392:VSA524393 WBU524392:WBW524393 WLQ524392:WLS524393 WVM524392:WVO524393 E589928:G589929 JA589928:JC589929 SW589928:SY589929 ACS589928:ACU589929 AMO589928:AMQ589929 AWK589928:AWM589929 BGG589928:BGI589929 BQC589928:BQE589929 BZY589928:CAA589929 CJU589928:CJW589929 CTQ589928:CTS589929 DDM589928:DDO589929 DNI589928:DNK589929 DXE589928:DXG589929 EHA589928:EHC589929 EQW589928:EQY589929 FAS589928:FAU589929 FKO589928:FKQ589929 FUK589928:FUM589929 GEG589928:GEI589929 GOC589928:GOE589929 GXY589928:GYA589929 HHU589928:HHW589929 HRQ589928:HRS589929 IBM589928:IBO589929 ILI589928:ILK589929 IVE589928:IVG589929 JFA589928:JFC589929 JOW589928:JOY589929 JYS589928:JYU589929 KIO589928:KIQ589929 KSK589928:KSM589929 LCG589928:LCI589929 LMC589928:LME589929 LVY589928:LWA589929 MFU589928:MFW589929 MPQ589928:MPS589929 MZM589928:MZO589929 NJI589928:NJK589929 NTE589928:NTG589929 ODA589928:ODC589929 OMW589928:OMY589929 OWS589928:OWU589929 PGO589928:PGQ589929 PQK589928:PQM589929 QAG589928:QAI589929 QKC589928:QKE589929 QTY589928:QUA589929 RDU589928:RDW589929 RNQ589928:RNS589929 RXM589928:RXO589929 SHI589928:SHK589929 SRE589928:SRG589929 TBA589928:TBC589929 TKW589928:TKY589929 TUS589928:TUU589929 UEO589928:UEQ589929 UOK589928:UOM589929 UYG589928:UYI589929 VIC589928:VIE589929 VRY589928:VSA589929 WBU589928:WBW589929 WLQ589928:WLS589929 WVM589928:WVO589929 E655464:G655465 JA655464:JC655465 SW655464:SY655465 ACS655464:ACU655465 AMO655464:AMQ655465 AWK655464:AWM655465 BGG655464:BGI655465 BQC655464:BQE655465 BZY655464:CAA655465 CJU655464:CJW655465 CTQ655464:CTS655465 DDM655464:DDO655465 DNI655464:DNK655465 DXE655464:DXG655465 EHA655464:EHC655465 EQW655464:EQY655465 FAS655464:FAU655465 FKO655464:FKQ655465 FUK655464:FUM655465 GEG655464:GEI655465 GOC655464:GOE655465 GXY655464:GYA655465 HHU655464:HHW655465 HRQ655464:HRS655465 IBM655464:IBO655465 ILI655464:ILK655465 IVE655464:IVG655465 JFA655464:JFC655465 JOW655464:JOY655465 JYS655464:JYU655465 KIO655464:KIQ655465 KSK655464:KSM655465 LCG655464:LCI655465 LMC655464:LME655465 LVY655464:LWA655465 MFU655464:MFW655465 MPQ655464:MPS655465 MZM655464:MZO655465 NJI655464:NJK655465 NTE655464:NTG655465 ODA655464:ODC655465 OMW655464:OMY655465 OWS655464:OWU655465 PGO655464:PGQ655465 PQK655464:PQM655465 QAG655464:QAI655465 QKC655464:QKE655465 QTY655464:QUA655465 RDU655464:RDW655465 RNQ655464:RNS655465 RXM655464:RXO655465 SHI655464:SHK655465 SRE655464:SRG655465 TBA655464:TBC655465 TKW655464:TKY655465 TUS655464:TUU655465 UEO655464:UEQ655465 UOK655464:UOM655465 UYG655464:UYI655465 VIC655464:VIE655465 VRY655464:VSA655465 WBU655464:WBW655465 WLQ655464:WLS655465 WVM655464:WVO655465 E721000:G721001 JA721000:JC721001 SW721000:SY721001 ACS721000:ACU721001 AMO721000:AMQ721001 AWK721000:AWM721001 BGG721000:BGI721001 BQC721000:BQE721001 BZY721000:CAA721001 CJU721000:CJW721001 CTQ721000:CTS721001 DDM721000:DDO721001 DNI721000:DNK721001 DXE721000:DXG721001 EHA721000:EHC721001 EQW721000:EQY721001 FAS721000:FAU721001 FKO721000:FKQ721001 FUK721000:FUM721001 GEG721000:GEI721001 GOC721000:GOE721001 GXY721000:GYA721001 HHU721000:HHW721001 HRQ721000:HRS721001 IBM721000:IBO721001 ILI721000:ILK721001 IVE721000:IVG721001 JFA721000:JFC721001 JOW721000:JOY721001 JYS721000:JYU721001 KIO721000:KIQ721001 KSK721000:KSM721001 LCG721000:LCI721001 LMC721000:LME721001 LVY721000:LWA721001 MFU721000:MFW721001 MPQ721000:MPS721001 MZM721000:MZO721001 NJI721000:NJK721001 NTE721000:NTG721001 ODA721000:ODC721001 OMW721000:OMY721001 OWS721000:OWU721001 PGO721000:PGQ721001 PQK721000:PQM721001 QAG721000:QAI721001 QKC721000:QKE721001 QTY721000:QUA721001 RDU721000:RDW721001 RNQ721000:RNS721001 RXM721000:RXO721001 SHI721000:SHK721001 SRE721000:SRG721001 TBA721000:TBC721001 TKW721000:TKY721001 TUS721000:TUU721001 UEO721000:UEQ721001 UOK721000:UOM721001 UYG721000:UYI721001 VIC721000:VIE721001 VRY721000:VSA721001 WBU721000:WBW721001 WLQ721000:WLS721001 WVM721000:WVO721001 E786536:G786537 JA786536:JC786537 SW786536:SY786537 ACS786536:ACU786537 AMO786536:AMQ786537 AWK786536:AWM786537 BGG786536:BGI786537 BQC786536:BQE786537 BZY786536:CAA786537 CJU786536:CJW786537 CTQ786536:CTS786537 DDM786536:DDO786537 DNI786536:DNK786537 DXE786536:DXG786537 EHA786536:EHC786537 EQW786536:EQY786537 FAS786536:FAU786537 FKO786536:FKQ786537 FUK786536:FUM786537 GEG786536:GEI786537 GOC786536:GOE786537 GXY786536:GYA786537 HHU786536:HHW786537 HRQ786536:HRS786537 IBM786536:IBO786537 ILI786536:ILK786537 IVE786536:IVG786537 JFA786536:JFC786537 JOW786536:JOY786537 JYS786536:JYU786537 KIO786536:KIQ786537 KSK786536:KSM786537 LCG786536:LCI786537 LMC786536:LME786537 LVY786536:LWA786537 MFU786536:MFW786537 MPQ786536:MPS786537 MZM786536:MZO786537 NJI786536:NJK786537 NTE786536:NTG786537 ODA786536:ODC786537 OMW786536:OMY786537 OWS786536:OWU786537 PGO786536:PGQ786537 PQK786536:PQM786537 QAG786536:QAI786537 QKC786536:QKE786537 QTY786536:QUA786537 RDU786536:RDW786537 RNQ786536:RNS786537 RXM786536:RXO786537 SHI786536:SHK786537 SRE786536:SRG786537 TBA786536:TBC786537 TKW786536:TKY786537 TUS786536:TUU786537 UEO786536:UEQ786537 UOK786536:UOM786537 UYG786536:UYI786537 VIC786536:VIE786537 VRY786536:VSA786537 WBU786536:WBW786537 WLQ786536:WLS786537 WVM786536:WVO786537 E852072:G852073 JA852072:JC852073 SW852072:SY852073 ACS852072:ACU852073 AMO852072:AMQ852073 AWK852072:AWM852073 BGG852072:BGI852073 BQC852072:BQE852073 BZY852072:CAA852073 CJU852072:CJW852073 CTQ852072:CTS852073 DDM852072:DDO852073 DNI852072:DNK852073 DXE852072:DXG852073 EHA852072:EHC852073 EQW852072:EQY852073 FAS852072:FAU852073 FKO852072:FKQ852073 FUK852072:FUM852073 GEG852072:GEI852073 GOC852072:GOE852073 GXY852072:GYA852073 HHU852072:HHW852073 HRQ852072:HRS852073 IBM852072:IBO852073 ILI852072:ILK852073 IVE852072:IVG852073 JFA852072:JFC852073 JOW852072:JOY852073 JYS852072:JYU852073 KIO852072:KIQ852073 KSK852072:KSM852073 LCG852072:LCI852073 LMC852072:LME852073 LVY852072:LWA852073 MFU852072:MFW852073 MPQ852072:MPS852073 MZM852072:MZO852073 NJI852072:NJK852073 NTE852072:NTG852073 ODA852072:ODC852073 OMW852072:OMY852073 OWS852072:OWU852073 PGO852072:PGQ852073 PQK852072:PQM852073 QAG852072:QAI852073 QKC852072:QKE852073 QTY852072:QUA852073 RDU852072:RDW852073 RNQ852072:RNS852073 RXM852072:RXO852073 SHI852072:SHK852073 SRE852072:SRG852073 TBA852072:TBC852073 TKW852072:TKY852073 TUS852072:TUU852073 UEO852072:UEQ852073 UOK852072:UOM852073 UYG852072:UYI852073 VIC852072:VIE852073 VRY852072:VSA852073 WBU852072:WBW852073 WLQ852072:WLS852073 WVM852072:WVO852073 E917608:G917609 JA917608:JC917609 SW917608:SY917609 ACS917608:ACU917609 AMO917608:AMQ917609 AWK917608:AWM917609 BGG917608:BGI917609 BQC917608:BQE917609 BZY917608:CAA917609 CJU917608:CJW917609 CTQ917608:CTS917609 DDM917608:DDO917609 DNI917608:DNK917609 DXE917608:DXG917609 EHA917608:EHC917609 EQW917608:EQY917609 FAS917608:FAU917609 FKO917608:FKQ917609 FUK917608:FUM917609 GEG917608:GEI917609 GOC917608:GOE917609 GXY917608:GYA917609 HHU917608:HHW917609 HRQ917608:HRS917609 IBM917608:IBO917609 ILI917608:ILK917609 IVE917608:IVG917609 JFA917608:JFC917609 JOW917608:JOY917609 JYS917608:JYU917609 KIO917608:KIQ917609 KSK917608:KSM917609 LCG917608:LCI917609 LMC917608:LME917609 LVY917608:LWA917609 MFU917608:MFW917609 MPQ917608:MPS917609 MZM917608:MZO917609 NJI917608:NJK917609 NTE917608:NTG917609 ODA917608:ODC917609 OMW917608:OMY917609 OWS917608:OWU917609 PGO917608:PGQ917609 PQK917608:PQM917609 QAG917608:QAI917609 QKC917608:QKE917609 QTY917608:QUA917609 RDU917608:RDW917609 RNQ917608:RNS917609 RXM917608:RXO917609 SHI917608:SHK917609 SRE917608:SRG917609 TBA917608:TBC917609 TKW917608:TKY917609 TUS917608:TUU917609 UEO917608:UEQ917609 UOK917608:UOM917609 UYG917608:UYI917609 VIC917608:VIE917609 VRY917608:VSA917609 WBU917608:WBW917609 WLQ917608:WLS917609 WVM917608:WVO917609 E983144:G983145 JA983144:JC983145 SW983144:SY983145 ACS983144:ACU983145 AMO983144:AMQ983145 AWK983144:AWM983145 BGG983144:BGI983145 BQC983144:BQE983145 BZY983144:CAA983145 CJU983144:CJW983145 CTQ983144:CTS983145 DDM983144:DDO983145 DNI983144:DNK983145 DXE983144:DXG983145 EHA983144:EHC983145 EQW983144:EQY983145 FAS983144:FAU983145 FKO983144:FKQ983145 FUK983144:FUM983145 GEG983144:GEI983145 GOC983144:GOE983145 GXY983144:GYA983145 HHU983144:HHW983145 HRQ983144:HRS983145 IBM983144:IBO983145 ILI983144:ILK983145 IVE983144:IVG983145 JFA983144:JFC983145 JOW983144:JOY983145 JYS983144:JYU983145 KIO983144:KIQ983145 KSK983144:KSM983145 LCG983144:LCI983145 LMC983144:LME983145 LVY983144:LWA983145 MFU983144:MFW983145 MPQ983144:MPS983145 MZM983144:MZO983145 NJI983144:NJK983145 NTE983144:NTG983145 ODA983144:ODC983145 OMW983144:OMY983145 OWS983144:OWU983145 PGO983144:PGQ983145 PQK983144:PQM983145 QAG983144:QAI983145 QKC983144:QKE983145 QTY983144:QUA983145 RDU983144:RDW983145 RNQ983144:RNS983145 RXM983144:RXO983145 SHI983144:SHK983145 SRE983144:SRG983145 TBA983144:TBC983145 TKW983144:TKY983145 TUS983144:TUU983145 UEO983144:UEQ983145 UOK983144:UOM983145 UYG983144:UYI983145 VIC983144:VIE983145 VRY983144:VSA983145 WBU983144:WBW983145 WLQ983144:WLS983145 WVM983144:WVO983145" xr:uid="{14B0C7B2-27F2-4B3B-93ED-B5B486B63661}">
      <formula1>$N$104:$S$104</formula1>
    </dataValidation>
    <dataValidation type="list" allowBlank="1" showInputMessage="1" showErrorMessage="1" sqref="E102:G103 JA102:JC103 SW102:SY103 ACS102:ACU103 AMO102:AMQ103 AWK102:AWM103 BGG102:BGI103 BQC102:BQE103 BZY102:CAA103 CJU102:CJW103 CTQ102:CTS103 DDM102:DDO103 DNI102:DNK103 DXE102:DXG103 EHA102:EHC103 EQW102:EQY103 FAS102:FAU103 FKO102:FKQ103 FUK102:FUM103 GEG102:GEI103 GOC102:GOE103 GXY102:GYA103 HHU102:HHW103 HRQ102:HRS103 IBM102:IBO103 ILI102:ILK103 IVE102:IVG103 JFA102:JFC103 JOW102:JOY103 JYS102:JYU103 KIO102:KIQ103 KSK102:KSM103 LCG102:LCI103 LMC102:LME103 LVY102:LWA103 MFU102:MFW103 MPQ102:MPS103 MZM102:MZO103 NJI102:NJK103 NTE102:NTG103 ODA102:ODC103 OMW102:OMY103 OWS102:OWU103 PGO102:PGQ103 PQK102:PQM103 QAG102:QAI103 QKC102:QKE103 QTY102:QUA103 RDU102:RDW103 RNQ102:RNS103 RXM102:RXO103 SHI102:SHK103 SRE102:SRG103 TBA102:TBC103 TKW102:TKY103 TUS102:TUU103 UEO102:UEQ103 UOK102:UOM103 UYG102:UYI103 VIC102:VIE103 VRY102:VSA103 WBU102:WBW103 WLQ102:WLS103 WVM102:WVO103 E65638:G65639 JA65638:JC65639 SW65638:SY65639 ACS65638:ACU65639 AMO65638:AMQ65639 AWK65638:AWM65639 BGG65638:BGI65639 BQC65638:BQE65639 BZY65638:CAA65639 CJU65638:CJW65639 CTQ65638:CTS65639 DDM65638:DDO65639 DNI65638:DNK65639 DXE65638:DXG65639 EHA65638:EHC65639 EQW65638:EQY65639 FAS65638:FAU65639 FKO65638:FKQ65639 FUK65638:FUM65639 GEG65638:GEI65639 GOC65638:GOE65639 GXY65638:GYA65639 HHU65638:HHW65639 HRQ65638:HRS65639 IBM65638:IBO65639 ILI65638:ILK65639 IVE65638:IVG65639 JFA65638:JFC65639 JOW65638:JOY65639 JYS65638:JYU65639 KIO65638:KIQ65639 KSK65638:KSM65639 LCG65638:LCI65639 LMC65638:LME65639 LVY65638:LWA65639 MFU65638:MFW65639 MPQ65638:MPS65639 MZM65638:MZO65639 NJI65638:NJK65639 NTE65638:NTG65639 ODA65638:ODC65639 OMW65638:OMY65639 OWS65638:OWU65639 PGO65638:PGQ65639 PQK65638:PQM65639 QAG65638:QAI65639 QKC65638:QKE65639 QTY65638:QUA65639 RDU65638:RDW65639 RNQ65638:RNS65639 RXM65638:RXO65639 SHI65638:SHK65639 SRE65638:SRG65639 TBA65638:TBC65639 TKW65638:TKY65639 TUS65638:TUU65639 UEO65638:UEQ65639 UOK65638:UOM65639 UYG65638:UYI65639 VIC65638:VIE65639 VRY65638:VSA65639 WBU65638:WBW65639 WLQ65638:WLS65639 WVM65638:WVO65639 E131174:G131175 JA131174:JC131175 SW131174:SY131175 ACS131174:ACU131175 AMO131174:AMQ131175 AWK131174:AWM131175 BGG131174:BGI131175 BQC131174:BQE131175 BZY131174:CAA131175 CJU131174:CJW131175 CTQ131174:CTS131175 DDM131174:DDO131175 DNI131174:DNK131175 DXE131174:DXG131175 EHA131174:EHC131175 EQW131174:EQY131175 FAS131174:FAU131175 FKO131174:FKQ131175 FUK131174:FUM131175 GEG131174:GEI131175 GOC131174:GOE131175 GXY131174:GYA131175 HHU131174:HHW131175 HRQ131174:HRS131175 IBM131174:IBO131175 ILI131174:ILK131175 IVE131174:IVG131175 JFA131174:JFC131175 JOW131174:JOY131175 JYS131174:JYU131175 KIO131174:KIQ131175 KSK131174:KSM131175 LCG131174:LCI131175 LMC131174:LME131175 LVY131174:LWA131175 MFU131174:MFW131175 MPQ131174:MPS131175 MZM131174:MZO131175 NJI131174:NJK131175 NTE131174:NTG131175 ODA131174:ODC131175 OMW131174:OMY131175 OWS131174:OWU131175 PGO131174:PGQ131175 PQK131174:PQM131175 QAG131174:QAI131175 QKC131174:QKE131175 QTY131174:QUA131175 RDU131174:RDW131175 RNQ131174:RNS131175 RXM131174:RXO131175 SHI131174:SHK131175 SRE131174:SRG131175 TBA131174:TBC131175 TKW131174:TKY131175 TUS131174:TUU131175 UEO131174:UEQ131175 UOK131174:UOM131175 UYG131174:UYI131175 VIC131174:VIE131175 VRY131174:VSA131175 WBU131174:WBW131175 WLQ131174:WLS131175 WVM131174:WVO131175 E196710:G196711 JA196710:JC196711 SW196710:SY196711 ACS196710:ACU196711 AMO196710:AMQ196711 AWK196710:AWM196711 BGG196710:BGI196711 BQC196710:BQE196711 BZY196710:CAA196711 CJU196710:CJW196711 CTQ196710:CTS196711 DDM196710:DDO196711 DNI196710:DNK196711 DXE196710:DXG196711 EHA196710:EHC196711 EQW196710:EQY196711 FAS196710:FAU196711 FKO196710:FKQ196711 FUK196710:FUM196711 GEG196710:GEI196711 GOC196710:GOE196711 GXY196710:GYA196711 HHU196710:HHW196711 HRQ196710:HRS196711 IBM196710:IBO196711 ILI196710:ILK196711 IVE196710:IVG196711 JFA196710:JFC196711 JOW196710:JOY196711 JYS196710:JYU196711 KIO196710:KIQ196711 KSK196710:KSM196711 LCG196710:LCI196711 LMC196710:LME196711 LVY196710:LWA196711 MFU196710:MFW196711 MPQ196710:MPS196711 MZM196710:MZO196711 NJI196710:NJK196711 NTE196710:NTG196711 ODA196710:ODC196711 OMW196710:OMY196711 OWS196710:OWU196711 PGO196710:PGQ196711 PQK196710:PQM196711 QAG196710:QAI196711 QKC196710:QKE196711 QTY196710:QUA196711 RDU196710:RDW196711 RNQ196710:RNS196711 RXM196710:RXO196711 SHI196710:SHK196711 SRE196710:SRG196711 TBA196710:TBC196711 TKW196710:TKY196711 TUS196710:TUU196711 UEO196710:UEQ196711 UOK196710:UOM196711 UYG196710:UYI196711 VIC196710:VIE196711 VRY196710:VSA196711 WBU196710:WBW196711 WLQ196710:WLS196711 WVM196710:WVO196711 E262246:G262247 JA262246:JC262247 SW262246:SY262247 ACS262246:ACU262247 AMO262246:AMQ262247 AWK262246:AWM262247 BGG262246:BGI262247 BQC262246:BQE262247 BZY262246:CAA262247 CJU262246:CJW262247 CTQ262246:CTS262247 DDM262246:DDO262247 DNI262246:DNK262247 DXE262246:DXG262247 EHA262246:EHC262247 EQW262246:EQY262247 FAS262246:FAU262247 FKO262246:FKQ262247 FUK262246:FUM262247 GEG262246:GEI262247 GOC262246:GOE262247 GXY262246:GYA262247 HHU262246:HHW262247 HRQ262246:HRS262247 IBM262246:IBO262247 ILI262246:ILK262247 IVE262246:IVG262247 JFA262246:JFC262247 JOW262246:JOY262247 JYS262246:JYU262247 KIO262246:KIQ262247 KSK262246:KSM262247 LCG262246:LCI262247 LMC262246:LME262247 LVY262246:LWA262247 MFU262246:MFW262247 MPQ262246:MPS262247 MZM262246:MZO262247 NJI262246:NJK262247 NTE262246:NTG262247 ODA262246:ODC262247 OMW262246:OMY262247 OWS262246:OWU262247 PGO262246:PGQ262247 PQK262246:PQM262247 QAG262246:QAI262247 QKC262246:QKE262247 QTY262246:QUA262247 RDU262246:RDW262247 RNQ262246:RNS262247 RXM262246:RXO262247 SHI262246:SHK262247 SRE262246:SRG262247 TBA262246:TBC262247 TKW262246:TKY262247 TUS262246:TUU262247 UEO262246:UEQ262247 UOK262246:UOM262247 UYG262246:UYI262247 VIC262246:VIE262247 VRY262246:VSA262247 WBU262246:WBW262247 WLQ262246:WLS262247 WVM262246:WVO262247 E327782:G327783 JA327782:JC327783 SW327782:SY327783 ACS327782:ACU327783 AMO327782:AMQ327783 AWK327782:AWM327783 BGG327782:BGI327783 BQC327782:BQE327783 BZY327782:CAA327783 CJU327782:CJW327783 CTQ327782:CTS327783 DDM327782:DDO327783 DNI327782:DNK327783 DXE327782:DXG327783 EHA327782:EHC327783 EQW327782:EQY327783 FAS327782:FAU327783 FKO327782:FKQ327783 FUK327782:FUM327783 GEG327782:GEI327783 GOC327782:GOE327783 GXY327782:GYA327783 HHU327782:HHW327783 HRQ327782:HRS327783 IBM327782:IBO327783 ILI327782:ILK327783 IVE327782:IVG327783 JFA327782:JFC327783 JOW327782:JOY327783 JYS327782:JYU327783 KIO327782:KIQ327783 KSK327782:KSM327783 LCG327782:LCI327783 LMC327782:LME327783 LVY327782:LWA327783 MFU327782:MFW327783 MPQ327782:MPS327783 MZM327782:MZO327783 NJI327782:NJK327783 NTE327782:NTG327783 ODA327782:ODC327783 OMW327782:OMY327783 OWS327782:OWU327783 PGO327782:PGQ327783 PQK327782:PQM327783 QAG327782:QAI327783 QKC327782:QKE327783 QTY327782:QUA327783 RDU327782:RDW327783 RNQ327782:RNS327783 RXM327782:RXO327783 SHI327782:SHK327783 SRE327782:SRG327783 TBA327782:TBC327783 TKW327782:TKY327783 TUS327782:TUU327783 UEO327782:UEQ327783 UOK327782:UOM327783 UYG327782:UYI327783 VIC327782:VIE327783 VRY327782:VSA327783 WBU327782:WBW327783 WLQ327782:WLS327783 WVM327782:WVO327783 E393318:G393319 JA393318:JC393319 SW393318:SY393319 ACS393318:ACU393319 AMO393318:AMQ393319 AWK393318:AWM393319 BGG393318:BGI393319 BQC393318:BQE393319 BZY393318:CAA393319 CJU393318:CJW393319 CTQ393318:CTS393319 DDM393318:DDO393319 DNI393318:DNK393319 DXE393318:DXG393319 EHA393318:EHC393319 EQW393318:EQY393319 FAS393318:FAU393319 FKO393318:FKQ393319 FUK393318:FUM393319 GEG393318:GEI393319 GOC393318:GOE393319 GXY393318:GYA393319 HHU393318:HHW393319 HRQ393318:HRS393319 IBM393318:IBO393319 ILI393318:ILK393319 IVE393318:IVG393319 JFA393318:JFC393319 JOW393318:JOY393319 JYS393318:JYU393319 KIO393318:KIQ393319 KSK393318:KSM393319 LCG393318:LCI393319 LMC393318:LME393319 LVY393318:LWA393319 MFU393318:MFW393319 MPQ393318:MPS393319 MZM393318:MZO393319 NJI393318:NJK393319 NTE393318:NTG393319 ODA393318:ODC393319 OMW393318:OMY393319 OWS393318:OWU393319 PGO393318:PGQ393319 PQK393318:PQM393319 QAG393318:QAI393319 QKC393318:QKE393319 QTY393318:QUA393319 RDU393318:RDW393319 RNQ393318:RNS393319 RXM393318:RXO393319 SHI393318:SHK393319 SRE393318:SRG393319 TBA393318:TBC393319 TKW393318:TKY393319 TUS393318:TUU393319 UEO393318:UEQ393319 UOK393318:UOM393319 UYG393318:UYI393319 VIC393318:VIE393319 VRY393318:VSA393319 WBU393318:WBW393319 WLQ393318:WLS393319 WVM393318:WVO393319 E458854:G458855 JA458854:JC458855 SW458854:SY458855 ACS458854:ACU458855 AMO458854:AMQ458855 AWK458854:AWM458855 BGG458854:BGI458855 BQC458854:BQE458855 BZY458854:CAA458855 CJU458854:CJW458855 CTQ458854:CTS458855 DDM458854:DDO458855 DNI458854:DNK458855 DXE458854:DXG458855 EHA458854:EHC458855 EQW458854:EQY458855 FAS458854:FAU458855 FKO458854:FKQ458855 FUK458854:FUM458855 GEG458854:GEI458855 GOC458854:GOE458855 GXY458854:GYA458855 HHU458854:HHW458855 HRQ458854:HRS458855 IBM458854:IBO458855 ILI458854:ILK458855 IVE458854:IVG458855 JFA458854:JFC458855 JOW458854:JOY458855 JYS458854:JYU458855 KIO458854:KIQ458855 KSK458854:KSM458855 LCG458854:LCI458855 LMC458854:LME458855 LVY458854:LWA458855 MFU458854:MFW458855 MPQ458854:MPS458855 MZM458854:MZO458855 NJI458854:NJK458855 NTE458854:NTG458855 ODA458854:ODC458855 OMW458854:OMY458855 OWS458854:OWU458855 PGO458854:PGQ458855 PQK458854:PQM458855 QAG458854:QAI458855 QKC458854:QKE458855 QTY458854:QUA458855 RDU458854:RDW458855 RNQ458854:RNS458855 RXM458854:RXO458855 SHI458854:SHK458855 SRE458854:SRG458855 TBA458854:TBC458855 TKW458854:TKY458855 TUS458854:TUU458855 UEO458854:UEQ458855 UOK458854:UOM458855 UYG458854:UYI458855 VIC458854:VIE458855 VRY458854:VSA458855 WBU458854:WBW458855 WLQ458854:WLS458855 WVM458854:WVO458855 E524390:G524391 JA524390:JC524391 SW524390:SY524391 ACS524390:ACU524391 AMO524390:AMQ524391 AWK524390:AWM524391 BGG524390:BGI524391 BQC524390:BQE524391 BZY524390:CAA524391 CJU524390:CJW524391 CTQ524390:CTS524391 DDM524390:DDO524391 DNI524390:DNK524391 DXE524390:DXG524391 EHA524390:EHC524391 EQW524390:EQY524391 FAS524390:FAU524391 FKO524390:FKQ524391 FUK524390:FUM524391 GEG524390:GEI524391 GOC524390:GOE524391 GXY524390:GYA524391 HHU524390:HHW524391 HRQ524390:HRS524391 IBM524390:IBO524391 ILI524390:ILK524391 IVE524390:IVG524391 JFA524390:JFC524391 JOW524390:JOY524391 JYS524390:JYU524391 KIO524390:KIQ524391 KSK524390:KSM524391 LCG524390:LCI524391 LMC524390:LME524391 LVY524390:LWA524391 MFU524390:MFW524391 MPQ524390:MPS524391 MZM524390:MZO524391 NJI524390:NJK524391 NTE524390:NTG524391 ODA524390:ODC524391 OMW524390:OMY524391 OWS524390:OWU524391 PGO524390:PGQ524391 PQK524390:PQM524391 QAG524390:QAI524391 QKC524390:QKE524391 QTY524390:QUA524391 RDU524390:RDW524391 RNQ524390:RNS524391 RXM524390:RXO524391 SHI524390:SHK524391 SRE524390:SRG524391 TBA524390:TBC524391 TKW524390:TKY524391 TUS524390:TUU524391 UEO524390:UEQ524391 UOK524390:UOM524391 UYG524390:UYI524391 VIC524390:VIE524391 VRY524390:VSA524391 WBU524390:WBW524391 WLQ524390:WLS524391 WVM524390:WVO524391 E589926:G589927 JA589926:JC589927 SW589926:SY589927 ACS589926:ACU589927 AMO589926:AMQ589927 AWK589926:AWM589927 BGG589926:BGI589927 BQC589926:BQE589927 BZY589926:CAA589927 CJU589926:CJW589927 CTQ589926:CTS589927 DDM589926:DDO589927 DNI589926:DNK589927 DXE589926:DXG589927 EHA589926:EHC589927 EQW589926:EQY589927 FAS589926:FAU589927 FKO589926:FKQ589927 FUK589926:FUM589927 GEG589926:GEI589927 GOC589926:GOE589927 GXY589926:GYA589927 HHU589926:HHW589927 HRQ589926:HRS589927 IBM589926:IBO589927 ILI589926:ILK589927 IVE589926:IVG589927 JFA589926:JFC589927 JOW589926:JOY589927 JYS589926:JYU589927 KIO589926:KIQ589927 KSK589926:KSM589927 LCG589926:LCI589927 LMC589926:LME589927 LVY589926:LWA589927 MFU589926:MFW589927 MPQ589926:MPS589927 MZM589926:MZO589927 NJI589926:NJK589927 NTE589926:NTG589927 ODA589926:ODC589927 OMW589926:OMY589927 OWS589926:OWU589927 PGO589926:PGQ589927 PQK589926:PQM589927 QAG589926:QAI589927 QKC589926:QKE589927 QTY589926:QUA589927 RDU589926:RDW589927 RNQ589926:RNS589927 RXM589926:RXO589927 SHI589926:SHK589927 SRE589926:SRG589927 TBA589926:TBC589927 TKW589926:TKY589927 TUS589926:TUU589927 UEO589926:UEQ589927 UOK589926:UOM589927 UYG589926:UYI589927 VIC589926:VIE589927 VRY589926:VSA589927 WBU589926:WBW589927 WLQ589926:WLS589927 WVM589926:WVO589927 E655462:G655463 JA655462:JC655463 SW655462:SY655463 ACS655462:ACU655463 AMO655462:AMQ655463 AWK655462:AWM655463 BGG655462:BGI655463 BQC655462:BQE655463 BZY655462:CAA655463 CJU655462:CJW655463 CTQ655462:CTS655463 DDM655462:DDO655463 DNI655462:DNK655463 DXE655462:DXG655463 EHA655462:EHC655463 EQW655462:EQY655463 FAS655462:FAU655463 FKO655462:FKQ655463 FUK655462:FUM655463 GEG655462:GEI655463 GOC655462:GOE655463 GXY655462:GYA655463 HHU655462:HHW655463 HRQ655462:HRS655463 IBM655462:IBO655463 ILI655462:ILK655463 IVE655462:IVG655463 JFA655462:JFC655463 JOW655462:JOY655463 JYS655462:JYU655463 KIO655462:KIQ655463 KSK655462:KSM655463 LCG655462:LCI655463 LMC655462:LME655463 LVY655462:LWA655463 MFU655462:MFW655463 MPQ655462:MPS655463 MZM655462:MZO655463 NJI655462:NJK655463 NTE655462:NTG655463 ODA655462:ODC655463 OMW655462:OMY655463 OWS655462:OWU655463 PGO655462:PGQ655463 PQK655462:PQM655463 QAG655462:QAI655463 QKC655462:QKE655463 QTY655462:QUA655463 RDU655462:RDW655463 RNQ655462:RNS655463 RXM655462:RXO655463 SHI655462:SHK655463 SRE655462:SRG655463 TBA655462:TBC655463 TKW655462:TKY655463 TUS655462:TUU655463 UEO655462:UEQ655463 UOK655462:UOM655463 UYG655462:UYI655463 VIC655462:VIE655463 VRY655462:VSA655463 WBU655462:WBW655463 WLQ655462:WLS655463 WVM655462:WVO655463 E720998:G720999 JA720998:JC720999 SW720998:SY720999 ACS720998:ACU720999 AMO720998:AMQ720999 AWK720998:AWM720999 BGG720998:BGI720999 BQC720998:BQE720999 BZY720998:CAA720999 CJU720998:CJW720999 CTQ720998:CTS720999 DDM720998:DDO720999 DNI720998:DNK720999 DXE720998:DXG720999 EHA720998:EHC720999 EQW720998:EQY720999 FAS720998:FAU720999 FKO720998:FKQ720999 FUK720998:FUM720999 GEG720998:GEI720999 GOC720998:GOE720999 GXY720998:GYA720999 HHU720998:HHW720999 HRQ720998:HRS720999 IBM720998:IBO720999 ILI720998:ILK720999 IVE720998:IVG720999 JFA720998:JFC720999 JOW720998:JOY720999 JYS720998:JYU720999 KIO720998:KIQ720999 KSK720998:KSM720999 LCG720998:LCI720999 LMC720998:LME720999 LVY720998:LWA720999 MFU720998:MFW720999 MPQ720998:MPS720999 MZM720998:MZO720999 NJI720998:NJK720999 NTE720998:NTG720999 ODA720998:ODC720999 OMW720998:OMY720999 OWS720998:OWU720999 PGO720998:PGQ720999 PQK720998:PQM720999 QAG720998:QAI720999 QKC720998:QKE720999 QTY720998:QUA720999 RDU720998:RDW720999 RNQ720998:RNS720999 RXM720998:RXO720999 SHI720998:SHK720999 SRE720998:SRG720999 TBA720998:TBC720999 TKW720998:TKY720999 TUS720998:TUU720999 UEO720998:UEQ720999 UOK720998:UOM720999 UYG720998:UYI720999 VIC720998:VIE720999 VRY720998:VSA720999 WBU720998:WBW720999 WLQ720998:WLS720999 WVM720998:WVO720999 E786534:G786535 JA786534:JC786535 SW786534:SY786535 ACS786534:ACU786535 AMO786534:AMQ786535 AWK786534:AWM786535 BGG786534:BGI786535 BQC786534:BQE786535 BZY786534:CAA786535 CJU786534:CJW786535 CTQ786534:CTS786535 DDM786534:DDO786535 DNI786534:DNK786535 DXE786534:DXG786535 EHA786534:EHC786535 EQW786534:EQY786535 FAS786534:FAU786535 FKO786534:FKQ786535 FUK786534:FUM786535 GEG786534:GEI786535 GOC786534:GOE786535 GXY786534:GYA786535 HHU786534:HHW786535 HRQ786534:HRS786535 IBM786534:IBO786535 ILI786534:ILK786535 IVE786534:IVG786535 JFA786534:JFC786535 JOW786534:JOY786535 JYS786534:JYU786535 KIO786534:KIQ786535 KSK786534:KSM786535 LCG786534:LCI786535 LMC786534:LME786535 LVY786534:LWA786535 MFU786534:MFW786535 MPQ786534:MPS786535 MZM786534:MZO786535 NJI786534:NJK786535 NTE786534:NTG786535 ODA786534:ODC786535 OMW786534:OMY786535 OWS786534:OWU786535 PGO786534:PGQ786535 PQK786534:PQM786535 QAG786534:QAI786535 QKC786534:QKE786535 QTY786534:QUA786535 RDU786534:RDW786535 RNQ786534:RNS786535 RXM786534:RXO786535 SHI786534:SHK786535 SRE786534:SRG786535 TBA786534:TBC786535 TKW786534:TKY786535 TUS786534:TUU786535 UEO786534:UEQ786535 UOK786534:UOM786535 UYG786534:UYI786535 VIC786534:VIE786535 VRY786534:VSA786535 WBU786534:WBW786535 WLQ786534:WLS786535 WVM786534:WVO786535 E852070:G852071 JA852070:JC852071 SW852070:SY852071 ACS852070:ACU852071 AMO852070:AMQ852071 AWK852070:AWM852071 BGG852070:BGI852071 BQC852070:BQE852071 BZY852070:CAA852071 CJU852070:CJW852071 CTQ852070:CTS852071 DDM852070:DDO852071 DNI852070:DNK852071 DXE852070:DXG852071 EHA852070:EHC852071 EQW852070:EQY852071 FAS852070:FAU852071 FKO852070:FKQ852071 FUK852070:FUM852071 GEG852070:GEI852071 GOC852070:GOE852071 GXY852070:GYA852071 HHU852070:HHW852071 HRQ852070:HRS852071 IBM852070:IBO852071 ILI852070:ILK852071 IVE852070:IVG852071 JFA852070:JFC852071 JOW852070:JOY852071 JYS852070:JYU852071 KIO852070:KIQ852071 KSK852070:KSM852071 LCG852070:LCI852071 LMC852070:LME852071 LVY852070:LWA852071 MFU852070:MFW852071 MPQ852070:MPS852071 MZM852070:MZO852071 NJI852070:NJK852071 NTE852070:NTG852071 ODA852070:ODC852071 OMW852070:OMY852071 OWS852070:OWU852071 PGO852070:PGQ852071 PQK852070:PQM852071 QAG852070:QAI852071 QKC852070:QKE852071 QTY852070:QUA852071 RDU852070:RDW852071 RNQ852070:RNS852071 RXM852070:RXO852071 SHI852070:SHK852071 SRE852070:SRG852071 TBA852070:TBC852071 TKW852070:TKY852071 TUS852070:TUU852071 UEO852070:UEQ852071 UOK852070:UOM852071 UYG852070:UYI852071 VIC852070:VIE852071 VRY852070:VSA852071 WBU852070:WBW852071 WLQ852070:WLS852071 WVM852070:WVO852071 E917606:G917607 JA917606:JC917607 SW917606:SY917607 ACS917606:ACU917607 AMO917606:AMQ917607 AWK917606:AWM917607 BGG917606:BGI917607 BQC917606:BQE917607 BZY917606:CAA917607 CJU917606:CJW917607 CTQ917606:CTS917607 DDM917606:DDO917607 DNI917606:DNK917607 DXE917606:DXG917607 EHA917606:EHC917607 EQW917606:EQY917607 FAS917606:FAU917607 FKO917606:FKQ917607 FUK917606:FUM917607 GEG917606:GEI917607 GOC917606:GOE917607 GXY917606:GYA917607 HHU917606:HHW917607 HRQ917606:HRS917607 IBM917606:IBO917607 ILI917606:ILK917607 IVE917606:IVG917607 JFA917606:JFC917607 JOW917606:JOY917607 JYS917606:JYU917607 KIO917606:KIQ917607 KSK917606:KSM917607 LCG917606:LCI917607 LMC917606:LME917607 LVY917606:LWA917607 MFU917606:MFW917607 MPQ917606:MPS917607 MZM917606:MZO917607 NJI917606:NJK917607 NTE917606:NTG917607 ODA917606:ODC917607 OMW917606:OMY917607 OWS917606:OWU917607 PGO917606:PGQ917607 PQK917606:PQM917607 QAG917606:QAI917607 QKC917606:QKE917607 QTY917606:QUA917607 RDU917606:RDW917607 RNQ917606:RNS917607 RXM917606:RXO917607 SHI917606:SHK917607 SRE917606:SRG917607 TBA917606:TBC917607 TKW917606:TKY917607 TUS917606:TUU917607 UEO917606:UEQ917607 UOK917606:UOM917607 UYG917606:UYI917607 VIC917606:VIE917607 VRY917606:VSA917607 WBU917606:WBW917607 WLQ917606:WLS917607 WVM917606:WVO917607 E983142:G983143 JA983142:JC983143 SW983142:SY983143 ACS983142:ACU983143 AMO983142:AMQ983143 AWK983142:AWM983143 BGG983142:BGI983143 BQC983142:BQE983143 BZY983142:CAA983143 CJU983142:CJW983143 CTQ983142:CTS983143 DDM983142:DDO983143 DNI983142:DNK983143 DXE983142:DXG983143 EHA983142:EHC983143 EQW983142:EQY983143 FAS983142:FAU983143 FKO983142:FKQ983143 FUK983142:FUM983143 GEG983142:GEI983143 GOC983142:GOE983143 GXY983142:GYA983143 HHU983142:HHW983143 HRQ983142:HRS983143 IBM983142:IBO983143 ILI983142:ILK983143 IVE983142:IVG983143 JFA983142:JFC983143 JOW983142:JOY983143 JYS983142:JYU983143 KIO983142:KIQ983143 KSK983142:KSM983143 LCG983142:LCI983143 LMC983142:LME983143 LVY983142:LWA983143 MFU983142:MFW983143 MPQ983142:MPS983143 MZM983142:MZO983143 NJI983142:NJK983143 NTE983142:NTG983143 ODA983142:ODC983143 OMW983142:OMY983143 OWS983142:OWU983143 PGO983142:PGQ983143 PQK983142:PQM983143 QAG983142:QAI983143 QKC983142:QKE983143 QTY983142:QUA983143 RDU983142:RDW983143 RNQ983142:RNS983143 RXM983142:RXO983143 SHI983142:SHK983143 SRE983142:SRG983143 TBA983142:TBC983143 TKW983142:TKY983143 TUS983142:TUU983143 UEO983142:UEQ983143 UOK983142:UOM983143 UYG983142:UYI983143 VIC983142:VIE983143 VRY983142:VSA983143 WBU983142:WBW983143 WLQ983142:WLS983143 WVM983142:WVO983143" xr:uid="{F067D138-46EE-4FE9-81C5-31A590B6556E}">
      <formula1>$N$102:$Q$102</formula1>
    </dataValidation>
    <dataValidation type="list" allowBlank="1" showInputMessage="1" showErrorMessage="1" sqref="E100:G101 JA100:JC101 SW100:SY101 ACS100:ACU101 AMO100:AMQ101 AWK100:AWM101 BGG100:BGI101 BQC100:BQE101 BZY100:CAA101 CJU100:CJW101 CTQ100:CTS101 DDM100:DDO101 DNI100:DNK101 DXE100:DXG101 EHA100:EHC101 EQW100:EQY101 FAS100:FAU101 FKO100:FKQ101 FUK100:FUM101 GEG100:GEI101 GOC100:GOE101 GXY100:GYA101 HHU100:HHW101 HRQ100:HRS101 IBM100:IBO101 ILI100:ILK101 IVE100:IVG101 JFA100:JFC101 JOW100:JOY101 JYS100:JYU101 KIO100:KIQ101 KSK100:KSM101 LCG100:LCI101 LMC100:LME101 LVY100:LWA101 MFU100:MFW101 MPQ100:MPS101 MZM100:MZO101 NJI100:NJK101 NTE100:NTG101 ODA100:ODC101 OMW100:OMY101 OWS100:OWU101 PGO100:PGQ101 PQK100:PQM101 QAG100:QAI101 QKC100:QKE101 QTY100:QUA101 RDU100:RDW101 RNQ100:RNS101 RXM100:RXO101 SHI100:SHK101 SRE100:SRG101 TBA100:TBC101 TKW100:TKY101 TUS100:TUU101 UEO100:UEQ101 UOK100:UOM101 UYG100:UYI101 VIC100:VIE101 VRY100:VSA101 WBU100:WBW101 WLQ100:WLS101 WVM100:WVO101 E65636:G65637 JA65636:JC65637 SW65636:SY65637 ACS65636:ACU65637 AMO65636:AMQ65637 AWK65636:AWM65637 BGG65636:BGI65637 BQC65636:BQE65637 BZY65636:CAA65637 CJU65636:CJW65637 CTQ65636:CTS65637 DDM65636:DDO65637 DNI65636:DNK65637 DXE65636:DXG65637 EHA65636:EHC65637 EQW65636:EQY65637 FAS65636:FAU65637 FKO65636:FKQ65637 FUK65636:FUM65637 GEG65636:GEI65637 GOC65636:GOE65637 GXY65636:GYA65637 HHU65636:HHW65637 HRQ65636:HRS65637 IBM65636:IBO65637 ILI65636:ILK65637 IVE65636:IVG65637 JFA65636:JFC65637 JOW65636:JOY65637 JYS65636:JYU65637 KIO65636:KIQ65637 KSK65636:KSM65637 LCG65636:LCI65637 LMC65636:LME65637 LVY65636:LWA65637 MFU65636:MFW65637 MPQ65636:MPS65637 MZM65636:MZO65637 NJI65636:NJK65637 NTE65636:NTG65637 ODA65636:ODC65637 OMW65636:OMY65637 OWS65636:OWU65637 PGO65636:PGQ65637 PQK65636:PQM65637 QAG65636:QAI65637 QKC65636:QKE65637 QTY65636:QUA65637 RDU65636:RDW65637 RNQ65636:RNS65637 RXM65636:RXO65637 SHI65636:SHK65637 SRE65636:SRG65637 TBA65636:TBC65637 TKW65636:TKY65637 TUS65636:TUU65637 UEO65636:UEQ65637 UOK65636:UOM65637 UYG65636:UYI65637 VIC65636:VIE65637 VRY65636:VSA65637 WBU65636:WBW65637 WLQ65636:WLS65637 WVM65636:WVO65637 E131172:G131173 JA131172:JC131173 SW131172:SY131173 ACS131172:ACU131173 AMO131172:AMQ131173 AWK131172:AWM131173 BGG131172:BGI131173 BQC131172:BQE131173 BZY131172:CAA131173 CJU131172:CJW131173 CTQ131172:CTS131173 DDM131172:DDO131173 DNI131172:DNK131173 DXE131172:DXG131173 EHA131172:EHC131173 EQW131172:EQY131173 FAS131172:FAU131173 FKO131172:FKQ131173 FUK131172:FUM131173 GEG131172:GEI131173 GOC131172:GOE131173 GXY131172:GYA131173 HHU131172:HHW131173 HRQ131172:HRS131173 IBM131172:IBO131173 ILI131172:ILK131173 IVE131172:IVG131173 JFA131172:JFC131173 JOW131172:JOY131173 JYS131172:JYU131173 KIO131172:KIQ131173 KSK131172:KSM131173 LCG131172:LCI131173 LMC131172:LME131173 LVY131172:LWA131173 MFU131172:MFW131173 MPQ131172:MPS131173 MZM131172:MZO131173 NJI131172:NJK131173 NTE131172:NTG131173 ODA131172:ODC131173 OMW131172:OMY131173 OWS131172:OWU131173 PGO131172:PGQ131173 PQK131172:PQM131173 QAG131172:QAI131173 QKC131172:QKE131173 QTY131172:QUA131173 RDU131172:RDW131173 RNQ131172:RNS131173 RXM131172:RXO131173 SHI131172:SHK131173 SRE131172:SRG131173 TBA131172:TBC131173 TKW131172:TKY131173 TUS131172:TUU131173 UEO131172:UEQ131173 UOK131172:UOM131173 UYG131172:UYI131173 VIC131172:VIE131173 VRY131172:VSA131173 WBU131172:WBW131173 WLQ131172:WLS131173 WVM131172:WVO131173 E196708:G196709 JA196708:JC196709 SW196708:SY196709 ACS196708:ACU196709 AMO196708:AMQ196709 AWK196708:AWM196709 BGG196708:BGI196709 BQC196708:BQE196709 BZY196708:CAA196709 CJU196708:CJW196709 CTQ196708:CTS196709 DDM196708:DDO196709 DNI196708:DNK196709 DXE196708:DXG196709 EHA196708:EHC196709 EQW196708:EQY196709 FAS196708:FAU196709 FKO196708:FKQ196709 FUK196708:FUM196709 GEG196708:GEI196709 GOC196708:GOE196709 GXY196708:GYA196709 HHU196708:HHW196709 HRQ196708:HRS196709 IBM196708:IBO196709 ILI196708:ILK196709 IVE196708:IVG196709 JFA196708:JFC196709 JOW196708:JOY196709 JYS196708:JYU196709 KIO196708:KIQ196709 KSK196708:KSM196709 LCG196708:LCI196709 LMC196708:LME196709 LVY196708:LWA196709 MFU196708:MFW196709 MPQ196708:MPS196709 MZM196708:MZO196709 NJI196708:NJK196709 NTE196708:NTG196709 ODA196708:ODC196709 OMW196708:OMY196709 OWS196708:OWU196709 PGO196708:PGQ196709 PQK196708:PQM196709 QAG196708:QAI196709 QKC196708:QKE196709 QTY196708:QUA196709 RDU196708:RDW196709 RNQ196708:RNS196709 RXM196708:RXO196709 SHI196708:SHK196709 SRE196708:SRG196709 TBA196708:TBC196709 TKW196708:TKY196709 TUS196708:TUU196709 UEO196708:UEQ196709 UOK196708:UOM196709 UYG196708:UYI196709 VIC196708:VIE196709 VRY196708:VSA196709 WBU196708:WBW196709 WLQ196708:WLS196709 WVM196708:WVO196709 E262244:G262245 JA262244:JC262245 SW262244:SY262245 ACS262244:ACU262245 AMO262244:AMQ262245 AWK262244:AWM262245 BGG262244:BGI262245 BQC262244:BQE262245 BZY262244:CAA262245 CJU262244:CJW262245 CTQ262244:CTS262245 DDM262244:DDO262245 DNI262244:DNK262245 DXE262244:DXG262245 EHA262244:EHC262245 EQW262244:EQY262245 FAS262244:FAU262245 FKO262244:FKQ262245 FUK262244:FUM262245 GEG262244:GEI262245 GOC262244:GOE262245 GXY262244:GYA262245 HHU262244:HHW262245 HRQ262244:HRS262245 IBM262244:IBO262245 ILI262244:ILK262245 IVE262244:IVG262245 JFA262244:JFC262245 JOW262244:JOY262245 JYS262244:JYU262245 KIO262244:KIQ262245 KSK262244:KSM262245 LCG262244:LCI262245 LMC262244:LME262245 LVY262244:LWA262245 MFU262244:MFW262245 MPQ262244:MPS262245 MZM262244:MZO262245 NJI262244:NJK262245 NTE262244:NTG262245 ODA262244:ODC262245 OMW262244:OMY262245 OWS262244:OWU262245 PGO262244:PGQ262245 PQK262244:PQM262245 QAG262244:QAI262245 QKC262244:QKE262245 QTY262244:QUA262245 RDU262244:RDW262245 RNQ262244:RNS262245 RXM262244:RXO262245 SHI262244:SHK262245 SRE262244:SRG262245 TBA262244:TBC262245 TKW262244:TKY262245 TUS262244:TUU262245 UEO262244:UEQ262245 UOK262244:UOM262245 UYG262244:UYI262245 VIC262244:VIE262245 VRY262244:VSA262245 WBU262244:WBW262245 WLQ262244:WLS262245 WVM262244:WVO262245 E327780:G327781 JA327780:JC327781 SW327780:SY327781 ACS327780:ACU327781 AMO327780:AMQ327781 AWK327780:AWM327781 BGG327780:BGI327781 BQC327780:BQE327781 BZY327780:CAA327781 CJU327780:CJW327781 CTQ327780:CTS327781 DDM327780:DDO327781 DNI327780:DNK327781 DXE327780:DXG327781 EHA327780:EHC327781 EQW327780:EQY327781 FAS327780:FAU327781 FKO327780:FKQ327781 FUK327780:FUM327781 GEG327780:GEI327781 GOC327780:GOE327781 GXY327780:GYA327781 HHU327780:HHW327781 HRQ327780:HRS327781 IBM327780:IBO327781 ILI327780:ILK327781 IVE327780:IVG327781 JFA327780:JFC327781 JOW327780:JOY327781 JYS327780:JYU327781 KIO327780:KIQ327781 KSK327780:KSM327781 LCG327780:LCI327781 LMC327780:LME327781 LVY327780:LWA327781 MFU327780:MFW327781 MPQ327780:MPS327781 MZM327780:MZO327781 NJI327780:NJK327781 NTE327780:NTG327781 ODA327780:ODC327781 OMW327780:OMY327781 OWS327780:OWU327781 PGO327780:PGQ327781 PQK327780:PQM327781 QAG327780:QAI327781 QKC327780:QKE327781 QTY327780:QUA327781 RDU327780:RDW327781 RNQ327780:RNS327781 RXM327780:RXO327781 SHI327780:SHK327781 SRE327780:SRG327781 TBA327780:TBC327781 TKW327780:TKY327781 TUS327780:TUU327781 UEO327780:UEQ327781 UOK327780:UOM327781 UYG327780:UYI327781 VIC327780:VIE327781 VRY327780:VSA327781 WBU327780:WBW327781 WLQ327780:WLS327781 WVM327780:WVO327781 E393316:G393317 JA393316:JC393317 SW393316:SY393317 ACS393316:ACU393317 AMO393316:AMQ393317 AWK393316:AWM393317 BGG393316:BGI393317 BQC393316:BQE393317 BZY393316:CAA393317 CJU393316:CJW393317 CTQ393316:CTS393317 DDM393316:DDO393317 DNI393316:DNK393317 DXE393316:DXG393317 EHA393316:EHC393317 EQW393316:EQY393317 FAS393316:FAU393317 FKO393316:FKQ393317 FUK393316:FUM393317 GEG393316:GEI393317 GOC393316:GOE393317 GXY393316:GYA393317 HHU393316:HHW393317 HRQ393316:HRS393317 IBM393316:IBO393317 ILI393316:ILK393317 IVE393316:IVG393317 JFA393316:JFC393317 JOW393316:JOY393317 JYS393316:JYU393317 KIO393316:KIQ393317 KSK393316:KSM393317 LCG393316:LCI393317 LMC393316:LME393317 LVY393316:LWA393317 MFU393316:MFW393317 MPQ393316:MPS393317 MZM393316:MZO393317 NJI393316:NJK393317 NTE393316:NTG393317 ODA393316:ODC393317 OMW393316:OMY393317 OWS393316:OWU393317 PGO393316:PGQ393317 PQK393316:PQM393317 QAG393316:QAI393317 QKC393316:QKE393317 QTY393316:QUA393317 RDU393316:RDW393317 RNQ393316:RNS393317 RXM393316:RXO393317 SHI393316:SHK393317 SRE393316:SRG393317 TBA393316:TBC393317 TKW393316:TKY393317 TUS393316:TUU393317 UEO393316:UEQ393317 UOK393316:UOM393317 UYG393316:UYI393317 VIC393316:VIE393317 VRY393316:VSA393317 WBU393316:WBW393317 WLQ393316:WLS393317 WVM393316:WVO393317 E458852:G458853 JA458852:JC458853 SW458852:SY458853 ACS458852:ACU458853 AMO458852:AMQ458853 AWK458852:AWM458853 BGG458852:BGI458853 BQC458852:BQE458853 BZY458852:CAA458853 CJU458852:CJW458853 CTQ458852:CTS458853 DDM458852:DDO458853 DNI458852:DNK458853 DXE458852:DXG458853 EHA458852:EHC458853 EQW458852:EQY458853 FAS458852:FAU458853 FKO458852:FKQ458853 FUK458852:FUM458853 GEG458852:GEI458853 GOC458852:GOE458853 GXY458852:GYA458853 HHU458852:HHW458853 HRQ458852:HRS458853 IBM458852:IBO458853 ILI458852:ILK458853 IVE458852:IVG458853 JFA458852:JFC458853 JOW458852:JOY458853 JYS458852:JYU458853 KIO458852:KIQ458853 KSK458852:KSM458853 LCG458852:LCI458853 LMC458852:LME458853 LVY458852:LWA458853 MFU458852:MFW458853 MPQ458852:MPS458853 MZM458852:MZO458853 NJI458852:NJK458853 NTE458852:NTG458853 ODA458852:ODC458853 OMW458852:OMY458853 OWS458852:OWU458853 PGO458852:PGQ458853 PQK458852:PQM458853 QAG458852:QAI458853 QKC458852:QKE458853 QTY458852:QUA458853 RDU458852:RDW458853 RNQ458852:RNS458853 RXM458852:RXO458853 SHI458852:SHK458853 SRE458852:SRG458853 TBA458852:TBC458853 TKW458852:TKY458853 TUS458852:TUU458853 UEO458852:UEQ458853 UOK458852:UOM458853 UYG458852:UYI458853 VIC458852:VIE458853 VRY458852:VSA458853 WBU458852:WBW458853 WLQ458852:WLS458853 WVM458852:WVO458853 E524388:G524389 JA524388:JC524389 SW524388:SY524389 ACS524388:ACU524389 AMO524388:AMQ524389 AWK524388:AWM524389 BGG524388:BGI524389 BQC524388:BQE524389 BZY524388:CAA524389 CJU524388:CJW524389 CTQ524388:CTS524389 DDM524388:DDO524389 DNI524388:DNK524389 DXE524388:DXG524389 EHA524388:EHC524389 EQW524388:EQY524389 FAS524388:FAU524389 FKO524388:FKQ524389 FUK524388:FUM524389 GEG524388:GEI524389 GOC524388:GOE524389 GXY524388:GYA524389 HHU524388:HHW524389 HRQ524388:HRS524389 IBM524388:IBO524389 ILI524388:ILK524389 IVE524388:IVG524389 JFA524388:JFC524389 JOW524388:JOY524389 JYS524388:JYU524389 KIO524388:KIQ524389 KSK524388:KSM524389 LCG524388:LCI524389 LMC524388:LME524389 LVY524388:LWA524389 MFU524388:MFW524389 MPQ524388:MPS524389 MZM524388:MZO524389 NJI524388:NJK524389 NTE524388:NTG524389 ODA524388:ODC524389 OMW524388:OMY524389 OWS524388:OWU524389 PGO524388:PGQ524389 PQK524388:PQM524389 QAG524388:QAI524389 QKC524388:QKE524389 QTY524388:QUA524389 RDU524388:RDW524389 RNQ524388:RNS524389 RXM524388:RXO524389 SHI524388:SHK524389 SRE524388:SRG524389 TBA524388:TBC524389 TKW524388:TKY524389 TUS524388:TUU524389 UEO524388:UEQ524389 UOK524388:UOM524389 UYG524388:UYI524389 VIC524388:VIE524389 VRY524388:VSA524389 WBU524388:WBW524389 WLQ524388:WLS524389 WVM524388:WVO524389 E589924:G589925 JA589924:JC589925 SW589924:SY589925 ACS589924:ACU589925 AMO589924:AMQ589925 AWK589924:AWM589925 BGG589924:BGI589925 BQC589924:BQE589925 BZY589924:CAA589925 CJU589924:CJW589925 CTQ589924:CTS589925 DDM589924:DDO589925 DNI589924:DNK589925 DXE589924:DXG589925 EHA589924:EHC589925 EQW589924:EQY589925 FAS589924:FAU589925 FKO589924:FKQ589925 FUK589924:FUM589925 GEG589924:GEI589925 GOC589924:GOE589925 GXY589924:GYA589925 HHU589924:HHW589925 HRQ589924:HRS589925 IBM589924:IBO589925 ILI589924:ILK589925 IVE589924:IVG589925 JFA589924:JFC589925 JOW589924:JOY589925 JYS589924:JYU589925 KIO589924:KIQ589925 KSK589924:KSM589925 LCG589924:LCI589925 LMC589924:LME589925 LVY589924:LWA589925 MFU589924:MFW589925 MPQ589924:MPS589925 MZM589924:MZO589925 NJI589924:NJK589925 NTE589924:NTG589925 ODA589924:ODC589925 OMW589924:OMY589925 OWS589924:OWU589925 PGO589924:PGQ589925 PQK589924:PQM589925 QAG589924:QAI589925 QKC589924:QKE589925 QTY589924:QUA589925 RDU589924:RDW589925 RNQ589924:RNS589925 RXM589924:RXO589925 SHI589924:SHK589925 SRE589924:SRG589925 TBA589924:TBC589925 TKW589924:TKY589925 TUS589924:TUU589925 UEO589924:UEQ589925 UOK589924:UOM589925 UYG589924:UYI589925 VIC589924:VIE589925 VRY589924:VSA589925 WBU589924:WBW589925 WLQ589924:WLS589925 WVM589924:WVO589925 E655460:G655461 JA655460:JC655461 SW655460:SY655461 ACS655460:ACU655461 AMO655460:AMQ655461 AWK655460:AWM655461 BGG655460:BGI655461 BQC655460:BQE655461 BZY655460:CAA655461 CJU655460:CJW655461 CTQ655460:CTS655461 DDM655460:DDO655461 DNI655460:DNK655461 DXE655460:DXG655461 EHA655460:EHC655461 EQW655460:EQY655461 FAS655460:FAU655461 FKO655460:FKQ655461 FUK655460:FUM655461 GEG655460:GEI655461 GOC655460:GOE655461 GXY655460:GYA655461 HHU655460:HHW655461 HRQ655460:HRS655461 IBM655460:IBO655461 ILI655460:ILK655461 IVE655460:IVG655461 JFA655460:JFC655461 JOW655460:JOY655461 JYS655460:JYU655461 KIO655460:KIQ655461 KSK655460:KSM655461 LCG655460:LCI655461 LMC655460:LME655461 LVY655460:LWA655461 MFU655460:MFW655461 MPQ655460:MPS655461 MZM655460:MZO655461 NJI655460:NJK655461 NTE655460:NTG655461 ODA655460:ODC655461 OMW655460:OMY655461 OWS655460:OWU655461 PGO655460:PGQ655461 PQK655460:PQM655461 QAG655460:QAI655461 QKC655460:QKE655461 QTY655460:QUA655461 RDU655460:RDW655461 RNQ655460:RNS655461 RXM655460:RXO655461 SHI655460:SHK655461 SRE655460:SRG655461 TBA655460:TBC655461 TKW655460:TKY655461 TUS655460:TUU655461 UEO655460:UEQ655461 UOK655460:UOM655461 UYG655460:UYI655461 VIC655460:VIE655461 VRY655460:VSA655461 WBU655460:WBW655461 WLQ655460:WLS655461 WVM655460:WVO655461 E720996:G720997 JA720996:JC720997 SW720996:SY720997 ACS720996:ACU720997 AMO720996:AMQ720997 AWK720996:AWM720997 BGG720996:BGI720997 BQC720996:BQE720997 BZY720996:CAA720997 CJU720996:CJW720997 CTQ720996:CTS720997 DDM720996:DDO720997 DNI720996:DNK720997 DXE720996:DXG720997 EHA720996:EHC720997 EQW720996:EQY720997 FAS720996:FAU720997 FKO720996:FKQ720997 FUK720996:FUM720997 GEG720996:GEI720997 GOC720996:GOE720997 GXY720996:GYA720997 HHU720996:HHW720997 HRQ720996:HRS720997 IBM720996:IBO720997 ILI720996:ILK720997 IVE720996:IVG720997 JFA720996:JFC720997 JOW720996:JOY720997 JYS720996:JYU720997 KIO720996:KIQ720997 KSK720996:KSM720997 LCG720996:LCI720997 LMC720996:LME720997 LVY720996:LWA720997 MFU720996:MFW720997 MPQ720996:MPS720997 MZM720996:MZO720997 NJI720996:NJK720997 NTE720996:NTG720997 ODA720996:ODC720997 OMW720996:OMY720997 OWS720996:OWU720997 PGO720996:PGQ720997 PQK720996:PQM720997 QAG720996:QAI720997 QKC720996:QKE720997 QTY720996:QUA720997 RDU720996:RDW720997 RNQ720996:RNS720997 RXM720996:RXO720997 SHI720996:SHK720997 SRE720996:SRG720997 TBA720996:TBC720997 TKW720996:TKY720997 TUS720996:TUU720997 UEO720996:UEQ720997 UOK720996:UOM720997 UYG720996:UYI720997 VIC720996:VIE720997 VRY720996:VSA720997 WBU720996:WBW720997 WLQ720996:WLS720997 WVM720996:WVO720997 E786532:G786533 JA786532:JC786533 SW786532:SY786533 ACS786532:ACU786533 AMO786532:AMQ786533 AWK786532:AWM786533 BGG786532:BGI786533 BQC786532:BQE786533 BZY786532:CAA786533 CJU786532:CJW786533 CTQ786532:CTS786533 DDM786532:DDO786533 DNI786532:DNK786533 DXE786532:DXG786533 EHA786532:EHC786533 EQW786532:EQY786533 FAS786532:FAU786533 FKO786532:FKQ786533 FUK786532:FUM786533 GEG786532:GEI786533 GOC786532:GOE786533 GXY786532:GYA786533 HHU786532:HHW786533 HRQ786532:HRS786533 IBM786532:IBO786533 ILI786532:ILK786533 IVE786532:IVG786533 JFA786532:JFC786533 JOW786532:JOY786533 JYS786532:JYU786533 KIO786532:KIQ786533 KSK786532:KSM786533 LCG786532:LCI786533 LMC786532:LME786533 LVY786532:LWA786533 MFU786532:MFW786533 MPQ786532:MPS786533 MZM786532:MZO786533 NJI786532:NJK786533 NTE786532:NTG786533 ODA786532:ODC786533 OMW786532:OMY786533 OWS786532:OWU786533 PGO786532:PGQ786533 PQK786532:PQM786533 QAG786532:QAI786533 QKC786532:QKE786533 QTY786532:QUA786533 RDU786532:RDW786533 RNQ786532:RNS786533 RXM786532:RXO786533 SHI786532:SHK786533 SRE786532:SRG786533 TBA786532:TBC786533 TKW786532:TKY786533 TUS786532:TUU786533 UEO786532:UEQ786533 UOK786532:UOM786533 UYG786532:UYI786533 VIC786532:VIE786533 VRY786532:VSA786533 WBU786532:WBW786533 WLQ786532:WLS786533 WVM786532:WVO786533 E852068:G852069 JA852068:JC852069 SW852068:SY852069 ACS852068:ACU852069 AMO852068:AMQ852069 AWK852068:AWM852069 BGG852068:BGI852069 BQC852068:BQE852069 BZY852068:CAA852069 CJU852068:CJW852069 CTQ852068:CTS852069 DDM852068:DDO852069 DNI852068:DNK852069 DXE852068:DXG852069 EHA852068:EHC852069 EQW852068:EQY852069 FAS852068:FAU852069 FKO852068:FKQ852069 FUK852068:FUM852069 GEG852068:GEI852069 GOC852068:GOE852069 GXY852068:GYA852069 HHU852068:HHW852069 HRQ852068:HRS852069 IBM852068:IBO852069 ILI852068:ILK852069 IVE852068:IVG852069 JFA852068:JFC852069 JOW852068:JOY852069 JYS852068:JYU852069 KIO852068:KIQ852069 KSK852068:KSM852069 LCG852068:LCI852069 LMC852068:LME852069 LVY852068:LWA852069 MFU852068:MFW852069 MPQ852068:MPS852069 MZM852068:MZO852069 NJI852068:NJK852069 NTE852068:NTG852069 ODA852068:ODC852069 OMW852068:OMY852069 OWS852068:OWU852069 PGO852068:PGQ852069 PQK852068:PQM852069 QAG852068:QAI852069 QKC852068:QKE852069 QTY852068:QUA852069 RDU852068:RDW852069 RNQ852068:RNS852069 RXM852068:RXO852069 SHI852068:SHK852069 SRE852068:SRG852069 TBA852068:TBC852069 TKW852068:TKY852069 TUS852068:TUU852069 UEO852068:UEQ852069 UOK852068:UOM852069 UYG852068:UYI852069 VIC852068:VIE852069 VRY852068:VSA852069 WBU852068:WBW852069 WLQ852068:WLS852069 WVM852068:WVO852069 E917604:G917605 JA917604:JC917605 SW917604:SY917605 ACS917604:ACU917605 AMO917604:AMQ917605 AWK917604:AWM917605 BGG917604:BGI917605 BQC917604:BQE917605 BZY917604:CAA917605 CJU917604:CJW917605 CTQ917604:CTS917605 DDM917604:DDO917605 DNI917604:DNK917605 DXE917604:DXG917605 EHA917604:EHC917605 EQW917604:EQY917605 FAS917604:FAU917605 FKO917604:FKQ917605 FUK917604:FUM917605 GEG917604:GEI917605 GOC917604:GOE917605 GXY917604:GYA917605 HHU917604:HHW917605 HRQ917604:HRS917605 IBM917604:IBO917605 ILI917604:ILK917605 IVE917604:IVG917605 JFA917604:JFC917605 JOW917604:JOY917605 JYS917604:JYU917605 KIO917604:KIQ917605 KSK917604:KSM917605 LCG917604:LCI917605 LMC917604:LME917605 LVY917604:LWA917605 MFU917604:MFW917605 MPQ917604:MPS917605 MZM917604:MZO917605 NJI917604:NJK917605 NTE917604:NTG917605 ODA917604:ODC917605 OMW917604:OMY917605 OWS917604:OWU917605 PGO917604:PGQ917605 PQK917604:PQM917605 QAG917604:QAI917605 QKC917604:QKE917605 QTY917604:QUA917605 RDU917604:RDW917605 RNQ917604:RNS917605 RXM917604:RXO917605 SHI917604:SHK917605 SRE917604:SRG917605 TBA917604:TBC917605 TKW917604:TKY917605 TUS917604:TUU917605 UEO917604:UEQ917605 UOK917604:UOM917605 UYG917604:UYI917605 VIC917604:VIE917605 VRY917604:VSA917605 WBU917604:WBW917605 WLQ917604:WLS917605 WVM917604:WVO917605 E983140:G983141 JA983140:JC983141 SW983140:SY983141 ACS983140:ACU983141 AMO983140:AMQ983141 AWK983140:AWM983141 BGG983140:BGI983141 BQC983140:BQE983141 BZY983140:CAA983141 CJU983140:CJW983141 CTQ983140:CTS983141 DDM983140:DDO983141 DNI983140:DNK983141 DXE983140:DXG983141 EHA983140:EHC983141 EQW983140:EQY983141 FAS983140:FAU983141 FKO983140:FKQ983141 FUK983140:FUM983141 GEG983140:GEI983141 GOC983140:GOE983141 GXY983140:GYA983141 HHU983140:HHW983141 HRQ983140:HRS983141 IBM983140:IBO983141 ILI983140:ILK983141 IVE983140:IVG983141 JFA983140:JFC983141 JOW983140:JOY983141 JYS983140:JYU983141 KIO983140:KIQ983141 KSK983140:KSM983141 LCG983140:LCI983141 LMC983140:LME983141 LVY983140:LWA983141 MFU983140:MFW983141 MPQ983140:MPS983141 MZM983140:MZO983141 NJI983140:NJK983141 NTE983140:NTG983141 ODA983140:ODC983141 OMW983140:OMY983141 OWS983140:OWU983141 PGO983140:PGQ983141 PQK983140:PQM983141 QAG983140:QAI983141 QKC983140:QKE983141 QTY983140:QUA983141 RDU983140:RDW983141 RNQ983140:RNS983141 RXM983140:RXO983141 SHI983140:SHK983141 SRE983140:SRG983141 TBA983140:TBC983141 TKW983140:TKY983141 TUS983140:TUU983141 UEO983140:UEQ983141 UOK983140:UOM983141 UYG983140:UYI983141 VIC983140:VIE983141 VRY983140:VSA983141 WBU983140:WBW983141 WLQ983140:WLS983141 WVM983140:WVO983141" xr:uid="{92A5CAA1-8D83-47F6-829C-3772C3CC183D}">
      <formula1>$N$100:$O$100</formula1>
    </dataValidation>
    <dataValidation type="list" allowBlank="1" showInputMessage="1" showErrorMessage="1" sqref="E98:G99 JA98:JC99 SW98:SY99 ACS98:ACU99 AMO98:AMQ99 AWK98:AWM99 BGG98:BGI99 BQC98:BQE99 BZY98:CAA99 CJU98:CJW99 CTQ98:CTS99 DDM98:DDO99 DNI98:DNK99 DXE98:DXG99 EHA98:EHC99 EQW98:EQY99 FAS98:FAU99 FKO98:FKQ99 FUK98:FUM99 GEG98:GEI99 GOC98:GOE99 GXY98:GYA99 HHU98:HHW99 HRQ98:HRS99 IBM98:IBO99 ILI98:ILK99 IVE98:IVG99 JFA98:JFC99 JOW98:JOY99 JYS98:JYU99 KIO98:KIQ99 KSK98:KSM99 LCG98:LCI99 LMC98:LME99 LVY98:LWA99 MFU98:MFW99 MPQ98:MPS99 MZM98:MZO99 NJI98:NJK99 NTE98:NTG99 ODA98:ODC99 OMW98:OMY99 OWS98:OWU99 PGO98:PGQ99 PQK98:PQM99 QAG98:QAI99 QKC98:QKE99 QTY98:QUA99 RDU98:RDW99 RNQ98:RNS99 RXM98:RXO99 SHI98:SHK99 SRE98:SRG99 TBA98:TBC99 TKW98:TKY99 TUS98:TUU99 UEO98:UEQ99 UOK98:UOM99 UYG98:UYI99 VIC98:VIE99 VRY98:VSA99 WBU98:WBW99 WLQ98:WLS99 WVM98:WVO99 E65634:G65635 JA65634:JC65635 SW65634:SY65635 ACS65634:ACU65635 AMO65634:AMQ65635 AWK65634:AWM65635 BGG65634:BGI65635 BQC65634:BQE65635 BZY65634:CAA65635 CJU65634:CJW65635 CTQ65634:CTS65635 DDM65634:DDO65635 DNI65634:DNK65635 DXE65634:DXG65635 EHA65634:EHC65635 EQW65634:EQY65635 FAS65634:FAU65635 FKO65634:FKQ65635 FUK65634:FUM65635 GEG65634:GEI65635 GOC65634:GOE65635 GXY65634:GYA65635 HHU65634:HHW65635 HRQ65634:HRS65635 IBM65634:IBO65635 ILI65634:ILK65635 IVE65634:IVG65635 JFA65634:JFC65635 JOW65634:JOY65635 JYS65634:JYU65635 KIO65634:KIQ65635 KSK65634:KSM65635 LCG65634:LCI65635 LMC65634:LME65635 LVY65634:LWA65635 MFU65634:MFW65635 MPQ65634:MPS65635 MZM65634:MZO65635 NJI65634:NJK65635 NTE65634:NTG65635 ODA65634:ODC65635 OMW65634:OMY65635 OWS65634:OWU65635 PGO65634:PGQ65635 PQK65634:PQM65635 QAG65634:QAI65635 QKC65634:QKE65635 QTY65634:QUA65635 RDU65634:RDW65635 RNQ65634:RNS65635 RXM65634:RXO65635 SHI65634:SHK65635 SRE65634:SRG65635 TBA65634:TBC65635 TKW65634:TKY65635 TUS65634:TUU65635 UEO65634:UEQ65635 UOK65634:UOM65635 UYG65634:UYI65635 VIC65634:VIE65635 VRY65634:VSA65635 WBU65634:WBW65635 WLQ65634:WLS65635 WVM65634:WVO65635 E131170:G131171 JA131170:JC131171 SW131170:SY131171 ACS131170:ACU131171 AMO131170:AMQ131171 AWK131170:AWM131171 BGG131170:BGI131171 BQC131170:BQE131171 BZY131170:CAA131171 CJU131170:CJW131171 CTQ131170:CTS131171 DDM131170:DDO131171 DNI131170:DNK131171 DXE131170:DXG131171 EHA131170:EHC131171 EQW131170:EQY131171 FAS131170:FAU131171 FKO131170:FKQ131171 FUK131170:FUM131171 GEG131170:GEI131171 GOC131170:GOE131171 GXY131170:GYA131171 HHU131170:HHW131171 HRQ131170:HRS131171 IBM131170:IBO131171 ILI131170:ILK131171 IVE131170:IVG131171 JFA131170:JFC131171 JOW131170:JOY131171 JYS131170:JYU131171 KIO131170:KIQ131171 KSK131170:KSM131171 LCG131170:LCI131171 LMC131170:LME131171 LVY131170:LWA131171 MFU131170:MFW131171 MPQ131170:MPS131171 MZM131170:MZO131171 NJI131170:NJK131171 NTE131170:NTG131171 ODA131170:ODC131171 OMW131170:OMY131171 OWS131170:OWU131171 PGO131170:PGQ131171 PQK131170:PQM131171 QAG131170:QAI131171 QKC131170:QKE131171 QTY131170:QUA131171 RDU131170:RDW131171 RNQ131170:RNS131171 RXM131170:RXO131171 SHI131170:SHK131171 SRE131170:SRG131171 TBA131170:TBC131171 TKW131170:TKY131171 TUS131170:TUU131171 UEO131170:UEQ131171 UOK131170:UOM131171 UYG131170:UYI131171 VIC131170:VIE131171 VRY131170:VSA131171 WBU131170:WBW131171 WLQ131170:WLS131171 WVM131170:WVO131171 E196706:G196707 JA196706:JC196707 SW196706:SY196707 ACS196706:ACU196707 AMO196706:AMQ196707 AWK196706:AWM196707 BGG196706:BGI196707 BQC196706:BQE196707 BZY196706:CAA196707 CJU196706:CJW196707 CTQ196706:CTS196707 DDM196706:DDO196707 DNI196706:DNK196707 DXE196706:DXG196707 EHA196706:EHC196707 EQW196706:EQY196707 FAS196706:FAU196707 FKO196706:FKQ196707 FUK196706:FUM196707 GEG196706:GEI196707 GOC196706:GOE196707 GXY196706:GYA196707 HHU196706:HHW196707 HRQ196706:HRS196707 IBM196706:IBO196707 ILI196706:ILK196707 IVE196706:IVG196707 JFA196706:JFC196707 JOW196706:JOY196707 JYS196706:JYU196707 KIO196706:KIQ196707 KSK196706:KSM196707 LCG196706:LCI196707 LMC196706:LME196707 LVY196706:LWA196707 MFU196706:MFW196707 MPQ196706:MPS196707 MZM196706:MZO196707 NJI196706:NJK196707 NTE196706:NTG196707 ODA196706:ODC196707 OMW196706:OMY196707 OWS196706:OWU196707 PGO196706:PGQ196707 PQK196706:PQM196707 QAG196706:QAI196707 QKC196706:QKE196707 QTY196706:QUA196707 RDU196706:RDW196707 RNQ196706:RNS196707 RXM196706:RXO196707 SHI196706:SHK196707 SRE196706:SRG196707 TBA196706:TBC196707 TKW196706:TKY196707 TUS196706:TUU196707 UEO196706:UEQ196707 UOK196706:UOM196707 UYG196706:UYI196707 VIC196706:VIE196707 VRY196706:VSA196707 WBU196706:WBW196707 WLQ196706:WLS196707 WVM196706:WVO196707 E262242:G262243 JA262242:JC262243 SW262242:SY262243 ACS262242:ACU262243 AMO262242:AMQ262243 AWK262242:AWM262243 BGG262242:BGI262243 BQC262242:BQE262243 BZY262242:CAA262243 CJU262242:CJW262243 CTQ262242:CTS262243 DDM262242:DDO262243 DNI262242:DNK262243 DXE262242:DXG262243 EHA262242:EHC262243 EQW262242:EQY262243 FAS262242:FAU262243 FKO262242:FKQ262243 FUK262242:FUM262243 GEG262242:GEI262243 GOC262242:GOE262243 GXY262242:GYA262243 HHU262242:HHW262243 HRQ262242:HRS262243 IBM262242:IBO262243 ILI262242:ILK262243 IVE262242:IVG262243 JFA262242:JFC262243 JOW262242:JOY262243 JYS262242:JYU262243 KIO262242:KIQ262243 KSK262242:KSM262243 LCG262242:LCI262243 LMC262242:LME262243 LVY262242:LWA262243 MFU262242:MFW262243 MPQ262242:MPS262243 MZM262242:MZO262243 NJI262242:NJK262243 NTE262242:NTG262243 ODA262242:ODC262243 OMW262242:OMY262243 OWS262242:OWU262243 PGO262242:PGQ262243 PQK262242:PQM262243 QAG262242:QAI262243 QKC262242:QKE262243 QTY262242:QUA262243 RDU262242:RDW262243 RNQ262242:RNS262243 RXM262242:RXO262243 SHI262242:SHK262243 SRE262242:SRG262243 TBA262242:TBC262243 TKW262242:TKY262243 TUS262242:TUU262243 UEO262242:UEQ262243 UOK262242:UOM262243 UYG262242:UYI262243 VIC262242:VIE262243 VRY262242:VSA262243 WBU262242:WBW262243 WLQ262242:WLS262243 WVM262242:WVO262243 E327778:G327779 JA327778:JC327779 SW327778:SY327779 ACS327778:ACU327779 AMO327778:AMQ327779 AWK327778:AWM327779 BGG327778:BGI327779 BQC327778:BQE327779 BZY327778:CAA327779 CJU327778:CJW327779 CTQ327778:CTS327779 DDM327778:DDO327779 DNI327778:DNK327779 DXE327778:DXG327779 EHA327778:EHC327779 EQW327778:EQY327779 FAS327778:FAU327779 FKO327778:FKQ327779 FUK327778:FUM327779 GEG327778:GEI327779 GOC327778:GOE327779 GXY327778:GYA327779 HHU327778:HHW327779 HRQ327778:HRS327779 IBM327778:IBO327779 ILI327778:ILK327779 IVE327778:IVG327779 JFA327778:JFC327779 JOW327778:JOY327779 JYS327778:JYU327779 KIO327778:KIQ327779 KSK327778:KSM327779 LCG327778:LCI327779 LMC327778:LME327779 LVY327778:LWA327779 MFU327778:MFW327779 MPQ327778:MPS327779 MZM327778:MZO327779 NJI327778:NJK327779 NTE327778:NTG327779 ODA327778:ODC327779 OMW327778:OMY327779 OWS327778:OWU327779 PGO327778:PGQ327779 PQK327778:PQM327779 QAG327778:QAI327779 QKC327778:QKE327779 QTY327778:QUA327779 RDU327778:RDW327779 RNQ327778:RNS327779 RXM327778:RXO327779 SHI327778:SHK327779 SRE327778:SRG327779 TBA327778:TBC327779 TKW327778:TKY327779 TUS327778:TUU327779 UEO327778:UEQ327779 UOK327778:UOM327779 UYG327778:UYI327779 VIC327778:VIE327779 VRY327778:VSA327779 WBU327778:WBW327779 WLQ327778:WLS327779 WVM327778:WVO327779 E393314:G393315 JA393314:JC393315 SW393314:SY393315 ACS393314:ACU393315 AMO393314:AMQ393315 AWK393314:AWM393315 BGG393314:BGI393315 BQC393314:BQE393315 BZY393314:CAA393315 CJU393314:CJW393315 CTQ393314:CTS393315 DDM393314:DDO393315 DNI393314:DNK393315 DXE393314:DXG393315 EHA393314:EHC393315 EQW393314:EQY393315 FAS393314:FAU393315 FKO393314:FKQ393315 FUK393314:FUM393315 GEG393314:GEI393315 GOC393314:GOE393315 GXY393314:GYA393315 HHU393314:HHW393315 HRQ393314:HRS393315 IBM393314:IBO393315 ILI393314:ILK393315 IVE393314:IVG393315 JFA393314:JFC393315 JOW393314:JOY393315 JYS393314:JYU393315 KIO393314:KIQ393315 KSK393314:KSM393315 LCG393314:LCI393315 LMC393314:LME393315 LVY393314:LWA393315 MFU393314:MFW393315 MPQ393314:MPS393315 MZM393314:MZO393315 NJI393314:NJK393315 NTE393314:NTG393315 ODA393314:ODC393315 OMW393314:OMY393315 OWS393314:OWU393315 PGO393314:PGQ393315 PQK393314:PQM393315 QAG393314:QAI393315 QKC393314:QKE393315 QTY393314:QUA393315 RDU393314:RDW393315 RNQ393314:RNS393315 RXM393314:RXO393315 SHI393314:SHK393315 SRE393314:SRG393315 TBA393314:TBC393315 TKW393314:TKY393315 TUS393314:TUU393315 UEO393314:UEQ393315 UOK393314:UOM393315 UYG393314:UYI393315 VIC393314:VIE393315 VRY393314:VSA393315 WBU393314:WBW393315 WLQ393314:WLS393315 WVM393314:WVO393315 E458850:G458851 JA458850:JC458851 SW458850:SY458851 ACS458850:ACU458851 AMO458850:AMQ458851 AWK458850:AWM458851 BGG458850:BGI458851 BQC458850:BQE458851 BZY458850:CAA458851 CJU458850:CJW458851 CTQ458850:CTS458851 DDM458850:DDO458851 DNI458850:DNK458851 DXE458850:DXG458851 EHA458850:EHC458851 EQW458850:EQY458851 FAS458850:FAU458851 FKO458850:FKQ458851 FUK458850:FUM458851 GEG458850:GEI458851 GOC458850:GOE458851 GXY458850:GYA458851 HHU458850:HHW458851 HRQ458850:HRS458851 IBM458850:IBO458851 ILI458850:ILK458851 IVE458850:IVG458851 JFA458850:JFC458851 JOW458850:JOY458851 JYS458850:JYU458851 KIO458850:KIQ458851 KSK458850:KSM458851 LCG458850:LCI458851 LMC458850:LME458851 LVY458850:LWA458851 MFU458850:MFW458851 MPQ458850:MPS458851 MZM458850:MZO458851 NJI458850:NJK458851 NTE458850:NTG458851 ODA458850:ODC458851 OMW458850:OMY458851 OWS458850:OWU458851 PGO458850:PGQ458851 PQK458850:PQM458851 QAG458850:QAI458851 QKC458850:QKE458851 QTY458850:QUA458851 RDU458850:RDW458851 RNQ458850:RNS458851 RXM458850:RXO458851 SHI458850:SHK458851 SRE458850:SRG458851 TBA458850:TBC458851 TKW458850:TKY458851 TUS458850:TUU458851 UEO458850:UEQ458851 UOK458850:UOM458851 UYG458850:UYI458851 VIC458850:VIE458851 VRY458850:VSA458851 WBU458850:WBW458851 WLQ458850:WLS458851 WVM458850:WVO458851 E524386:G524387 JA524386:JC524387 SW524386:SY524387 ACS524386:ACU524387 AMO524386:AMQ524387 AWK524386:AWM524387 BGG524386:BGI524387 BQC524386:BQE524387 BZY524386:CAA524387 CJU524386:CJW524387 CTQ524386:CTS524387 DDM524386:DDO524387 DNI524386:DNK524387 DXE524386:DXG524387 EHA524386:EHC524387 EQW524386:EQY524387 FAS524386:FAU524387 FKO524386:FKQ524387 FUK524386:FUM524387 GEG524386:GEI524387 GOC524386:GOE524387 GXY524386:GYA524387 HHU524386:HHW524387 HRQ524386:HRS524387 IBM524386:IBO524387 ILI524386:ILK524387 IVE524386:IVG524387 JFA524386:JFC524387 JOW524386:JOY524387 JYS524386:JYU524387 KIO524386:KIQ524387 KSK524386:KSM524387 LCG524386:LCI524387 LMC524386:LME524387 LVY524386:LWA524387 MFU524386:MFW524387 MPQ524386:MPS524387 MZM524386:MZO524387 NJI524386:NJK524387 NTE524386:NTG524387 ODA524386:ODC524387 OMW524386:OMY524387 OWS524386:OWU524387 PGO524386:PGQ524387 PQK524386:PQM524387 QAG524386:QAI524387 QKC524386:QKE524387 QTY524386:QUA524387 RDU524386:RDW524387 RNQ524386:RNS524387 RXM524386:RXO524387 SHI524386:SHK524387 SRE524386:SRG524387 TBA524386:TBC524387 TKW524386:TKY524387 TUS524386:TUU524387 UEO524386:UEQ524387 UOK524386:UOM524387 UYG524386:UYI524387 VIC524386:VIE524387 VRY524386:VSA524387 WBU524386:WBW524387 WLQ524386:WLS524387 WVM524386:WVO524387 E589922:G589923 JA589922:JC589923 SW589922:SY589923 ACS589922:ACU589923 AMO589922:AMQ589923 AWK589922:AWM589923 BGG589922:BGI589923 BQC589922:BQE589923 BZY589922:CAA589923 CJU589922:CJW589923 CTQ589922:CTS589923 DDM589922:DDO589923 DNI589922:DNK589923 DXE589922:DXG589923 EHA589922:EHC589923 EQW589922:EQY589923 FAS589922:FAU589923 FKO589922:FKQ589923 FUK589922:FUM589923 GEG589922:GEI589923 GOC589922:GOE589923 GXY589922:GYA589923 HHU589922:HHW589923 HRQ589922:HRS589923 IBM589922:IBO589923 ILI589922:ILK589923 IVE589922:IVG589923 JFA589922:JFC589923 JOW589922:JOY589923 JYS589922:JYU589923 KIO589922:KIQ589923 KSK589922:KSM589923 LCG589922:LCI589923 LMC589922:LME589923 LVY589922:LWA589923 MFU589922:MFW589923 MPQ589922:MPS589923 MZM589922:MZO589923 NJI589922:NJK589923 NTE589922:NTG589923 ODA589922:ODC589923 OMW589922:OMY589923 OWS589922:OWU589923 PGO589922:PGQ589923 PQK589922:PQM589923 QAG589922:QAI589923 QKC589922:QKE589923 QTY589922:QUA589923 RDU589922:RDW589923 RNQ589922:RNS589923 RXM589922:RXO589923 SHI589922:SHK589923 SRE589922:SRG589923 TBA589922:TBC589923 TKW589922:TKY589923 TUS589922:TUU589923 UEO589922:UEQ589923 UOK589922:UOM589923 UYG589922:UYI589923 VIC589922:VIE589923 VRY589922:VSA589923 WBU589922:WBW589923 WLQ589922:WLS589923 WVM589922:WVO589923 E655458:G655459 JA655458:JC655459 SW655458:SY655459 ACS655458:ACU655459 AMO655458:AMQ655459 AWK655458:AWM655459 BGG655458:BGI655459 BQC655458:BQE655459 BZY655458:CAA655459 CJU655458:CJW655459 CTQ655458:CTS655459 DDM655458:DDO655459 DNI655458:DNK655459 DXE655458:DXG655459 EHA655458:EHC655459 EQW655458:EQY655459 FAS655458:FAU655459 FKO655458:FKQ655459 FUK655458:FUM655459 GEG655458:GEI655459 GOC655458:GOE655459 GXY655458:GYA655459 HHU655458:HHW655459 HRQ655458:HRS655459 IBM655458:IBO655459 ILI655458:ILK655459 IVE655458:IVG655459 JFA655458:JFC655459 JOW655458:JOY655459 JYS655458:JYU655459 KIO655458:KIQ655459 KSK655458:KSM655459 LCG655458:LCI655459 LMC655458:LME655459 LVY655458:LWA655459 MFU655458:MFW655459 MPQ655458:MPS655459 MZM655458:MZO655459 NJI655458:NJK655459 NTE655458:NTG655459 ODA655458:ODC655459 OMW655458:OMY655459 OWS655458:OWU655459 PGO655458:PGQ655459 PQK655458:PQM655459 QAG655458:QAI655459 QKC655458:QKE655459 QTY655458:QUA655459 RDU655458:RDW655459 RNQ655458:RNS655459 RXM655458:RXO655459 SHI655458:SHK655459 SRE655458:SRG655459 TBA655458:TBC655459 TKW655458:TKY655459 TUS655458:TUU655459 UEO655458:UEQ655459 UOK655458:UOM655459 UYG655458:UYI655459 VIC655458:VIE655459 VRY655458:VSA655459 WBU655458:WBW655459 WLQ655458:WLS655459 WVM655458:WVO655459 E720994:G720995 JA720994:JC720995 SW720994:SY720995 ACS720994:ACU720995 AMO720994:AMQ720995 AWK720994:AWM720995 BGG720994:BGI720995 BQC720994:BQE720995 BZY720994:CAA720995 CJU720994:CJW720995 CTQ720994:CTS720995 DDM720994:DDO720995 DNI720994:DNK720995 DXE720994:DXG720995 EHA720994:EHC720995 EQW720994:EQY720995 FAS720994:FAU720995 FKO720994:FKQ720995 FUK720994:FUM720995 GEG720994:GEI720995 GOC720994:GOE720995 GXY720994:GYA720995 HHU720994:HHW720995 HRQ720994:HRS720995 IBM720994:IBO720995 ILI720994:ILK720995 IVE720994:IVG720995 JFA720994:JFC720995 JOW720994:JOY720995 JYS720994:JYU720995 KIO720994:KIQ720995 KSK720994:KSM720995 LCG720994:LCI720995 LMC720994:LME720995 LVY720994:LWA720995 MFU720994:MFW720995 MPQ720994:MPS720995 MZM720994:MZO720995 NJI720994:NJK720995 NTE720994:NTG720995 ODA720994:ODC720995 OMW720994:OMY720995 OWS720994:OWU720995 PGO720994:PGQ720995 PQK720994:PQM720995 QAG720994:QAI720995 QKC720994:QKE720995 QTY720994:QUA720995 RDU720994:RDW720995 RNQ720994:RNS720995 RXM720994:RXO720995 SHI720994:SHK720995 SRE720994:SRG720995 TBA720994:TBC720995 TKW720994:TKY720995 TUS720994:TUU720995 UEO720994:UEQ720995 UOK720994:UOM720995 UYG720994:UYI720995 VIC720994:VIE720995 VRY720994:VSA720995 WBU720994:WBW720995 WLQ720994:WLS720995 WVM720994:WVO720995 E786530:G786531 JA786530:JC786531 SW786530:SY786531 ACS786530:ACU786531 AMO786530:AMQ786531 AWK786530:AWM786531 BGG786530:BGI786531 BQC786530:BQE786531 BZY786530:CAA786531 CJU786530:CJW786531 CTQ786530:CTS786531 DDM786530:DDO786531 DNI786530:DNK786531 DXE786530:DXG786531 EHA786530:EHC786531 EQW786530:EQY786531 FAS786530:FAU786531 FKO786530:FKQ786531 FUK786530:FUM786531 GEG786530:GEI786531 GOC786530:GOE786531 GXY786530:GYA786531 HHU786530:HHW786531 HRQ786530:HRS786531 IBM786530:IBO786531 ILI786530:ILK786531 IVE786530:IVG786531 JFA786530:JFC786531 JOW786530:JOY786531 JYS786530:JYU786531 KIO786530:KIQ786531 KSK786530:KSM786531 LCG786530:LCI786531 LMC786530:LME786531 LVY786530:LWA786531 MFU786530:MFW786531 MPQ786530:MPS786531 MZM786530:MZO786531 NJI786530:NJK786531 NTE786530:NTG786531 ODA786530:ODC786531 OMW786530:OMY786531 OWS786530:OWU786531 PGO786530:PGQ786531 PQK786530:PQM786531 QAG786530:QAI786531 QKC786530:QKE786531 QTY786530:QUA786531 RDU786530:RDW786531 RNQ786530:RNS786531 RXM786530:RXO786531 SHI786530:SHK786531 SRE786530:SRG786531 TBA786530:TBC786531 TKW786530:TKY786531 TUS786530:TUU786531 UEO786530:UEQ786531 UOK786530:UOM786531 UYG786530:UYI786531 VIC786530:VIE786531 VRY786530:VSA786531 WBU786530:WBW786531 WLQ786530:WLS786531 WVM786530:WVO786531 E852066:G852067 JA852066:JC852067 SW852066:SY852067 ACS852066:ACU852067 AMO852066:AMQ852067 AWK852066:AWM852067 BGG852066:BGI852067 BQC852066:BQE852067 BZY852066:CAA852067 CJU852066:CJW852067 CTQ852066:CTS852067 DDM852066:DDO852067 DNI852066:DNK852067 DXE852066:DXG852067 EHA852066:EHC852067 EQW852066:EQY852067 FAS852066:FAU852067 FKO852066:FKQ852067 FUK852066:FUM852067 GEG852066:GEI852067 GOC852066:GOE852067 GXY852066:GYA852067 HHU852066:HHW852067 HRQ852066:HRS852067 IBM852066:IBO852067 ILI852066:ILK852067 IVE852066:IVG852067 JFA852066:JFC852067 JOW852066:JOY852067 JYS852066:JYU852067 KIO852066:KIQ852067 KSK852066:KSM852067 LCG852066:LCI852067 LMC852066:LME852067 LVY852066:LWA852067 MFU852066:MFW852067 MPQ852066:MPS852067 MZM852066:MZO852067 NJI852066:NJK852067 NTE852066:NTG852067 ODA852066:ODC852067 OMW852066:OMY852067 OWS852066:OWU852067 PGO852066:PGQ852067 PQK852066:PQM852067 QAG852066:QAI852067 QKC852066:QKE852067 QTY852066:QUA852067 RDU852066:RDW852067 RNQ852066:RNS852067 RXM852066:RXO852067 SHI852066:SHK852067 SRE852066:SRG852067 TBA852066:TBC852067 TKW852066:TKY852067 TUS852066:TUU852067 UEO852066:UEQ852067 UOK852066:UOM852067 UYG852066:UYI852067 VIC852066:VIE852067 VRY852066:VSA852067 WBU852066:WBW852067 WLQ852066:WLS852067 WVM852066:WVO852067 E917602:G917603 JA917602:JC917603 SW917602:SY917603 ACS917602:ACU917603 AMO917602:AMQ917603 AWK917602:AWM917603 BGG917602:BGI917603 BQC917602:BQE917603 BZY917602:CAA917603 CJU917602:CJW917603 CTQ917602:CTS917603 DDM917602:DDO917603 DNI917602:DNK917603 DXE917602:DXG917603 EHA917602:EHC917603 EQW917602:EQY917603 FAS917602:FAU917603 FKO917602:FKQ917603 FUK917602:FUM917603 GEG917602:GEI917603 GOC917602:GOE917603 GXY917602:GYA917603 HHU917602:HHW917603 HRQ917602:HRS917603 IBM917602:IBO917603 ILI917602:ILK917603 IVE917602:IVG917603 JFA917602:JFC917603 JOW917602:JOY917603 JYS917602:JYU917603 KIO917602:KIQ917603 KSK917602:KSM917603 LCG917602:LCI917603 LMC917602:LME917603 LVY917602:LWA917603 MFU917602:MFW917603 MPQ917602:MPS917603 MZM917602:MZO917603 NJI917602:NJK917603 NTE917602:NTG917603 ODA917602:ODC917603 OMW917602:OMY917603 OWS917602:OWU917603 PGO917602:PGQ917603 PQK917602:PQM917603 QAG917602:QAI917603 QKC917602:QKE917603 QTY917602:QUA917603 RDU917602:RDW917603 RNQ917602:RNS917603 RXM917602:RXO917603 SHI917602:SHK917603 SRE917602:SRG917603 TBA917602:TBC917603 TKW917602:TKY917603 TUS917602:TUU917603 UEO917602:UEQ917603 UOK917602:UOM917603 UYG917602:UYI917603 VIC917602:VIE917603 VRY917602:VSA917603 WBU917602:WBW917603 WLQ917602:WLS917603 WVM917602:WVO917603 E983138:G983139 JA983138:JC983139 SW983138:SY983139 ACS983138:ACU983139 AMO983138:AMQ983139 AWK983138:AWM983139 BGG983138:BGI983139 BQC983138:BQE983139 BZY983138:CAA983139 CJU983138:CJW983139 CTQ983138:CTS983139 DDM983138:DDO983139 DNI983138:DNK983139 DXE983138:DXG983139 EHA983138:EHC983139 EQW983138:EQY983139 FAS983138:FAU983139 FKO983138:FKQ983139 FUK983138:FUM983139 GEG983138:GEI983139 GOC983138:GOE983139 GXY983138:GYA983139 HHU983138:HHW983139 HRQ983138:HRS983139 IBM983138:IBO983139 ILI983138:ILK983139 IVE983138:IVG983139 JFA983138:JFC983139 JOW983138:JOY983139 JYS983138:JYU983139 KIO983138:KIQ983139 KSK983138:KSM983139 LCG983138:LCI983139 LMC983138:LME983139 LVY983138:LWA983139 MFU983138:MFW983139 MPQ983138:MPS983139 MZM983138:MZO983139 NJI983138:NJK983139 NTE983138:NTG983139 ODA983138:ODC983139 OMW983138:OMY983139 OWS983138:OWU983139 PGO983138:PGQ983139 PQK983138:PQM983139 QAG983138:QAI983139 QKC983138:QKE983139 QTY983138:QUA983139 RDU983138:RDW983139 RNQ983138:RNS983139 RXM983138:RXO983139 SHI983138:SHK983139 SRE983138:SRG983139 TBA983138:TBC983139 TKW983138:TKY983139 TUS983138:TUU983139 UEO983138:UEQ983139 UOK983138:UOM983139 UYG983138:UYI983139 VIC983138:VIE983139 VRY983138:VSA983139 WBU983138:WBW983139 WLQ983138:WLS983139 WVM983138:WVO983139" xr:uid="{78F8A19A-C3A1-421B-B0E5-95D3AF44FECD}">
      <formula1>$N$98:$P$98</formula1>
    </dataValidation>
    <dataValidation type="list" allowBlank="1" showInputMessage="1" showErrorMessage="1" sqref="E96:G97 JA96:JC97 SW96:SY97 ACS96:ACU97 AMO96:AMQ97 AWK96:AWM97 BGG96:BGI97 BQC96:BQE97 BZY96:CAA97 CJU96:CJW97 CTQ96:CTS97 DDM96:DDO97 DNI96:DNK97 DXE96:DXG97 EHA96:EHC97 EQW96:EQY97 FAS96:FAU97 FKO96:FKQ97 FUK96:FUM97 GEG96:GEI97 GOC96:GOE97 GXY96:GYA97 HHU96:HHW97 HRQ96:HRS97 IBM96:IBO97 ILI96:ILK97 IVE96:IVG97 JFA96:JFC97 JOW96:JOY97 JYS96:JYU97 KIO96:KIQ97 KSK96:KSM97 LCG96:LCI97 LMC96:LME97 LVY96:LWA97 MFU96:MFW97 MPQ96:MPS97 MZM96:MZO97 NJI96:NJK97 NTE96:NTG97 ODA96:ODC97 OMW96:OMY97 OWS96:OWU97 PGO96:PGQ97 PQK96:PQM97 QAG96:QAI97 QKC96:QKE97 QTY96:QUA97 RDU96:RDW97 RNQ96:RNS97 RXM96:RXO97 SHI96:SHK97 SRE96:SRG97 TBA96:TBC97 TKW96:TKY97 TUS96:TUU97 UEO96:UEQ97 UOK96:UOM97 UYG96:UYI97 VIC96:VIE97 VRY96:VSA97 WBU96:WBW97 WLQ96:WLS97 WVM96:WVO97 E65632:G65633 JA65632:JC65633 SW65632:SY65633 ACS65632:ACU65633 AMO65632:AMQ65633 AWK65632:AWM65633 BGG65632:BGI65633 BQC65632:BQE65633 BZY65632:CAA65633 CJU65632:CJW65633 CTQ65632:CTS65633 DDM65632:DDO65633 DNI65632:DNK65633 DXE65632:DXG65633 EHA65632:EHC65633 EQW65632:EQY65633 FAS65632:FAU65633 FKO65632:FKQ65633 FUK65632:FUM65633 GEG65632:GEI65633 GOC65632:GOE65633 GXY65632:GYA65633 HHU65632:HHW65633 HRQ65632:HRS65633 IBM65632:IBO65633 ILI65632:ILK65633 IVE65632:IVG65633 JFA65632:JFC65633 JOW65632:JOY65633 JYS65632:JYU65633 KIO65632:KIQ65633 KSK65632:KSM65633 LCG65632:LCI65633 LMC65632:LME65633 LVY65632:LWA65633 MFU65632:MFW65633 MPQ65632:MPS65633 MZM65632:MZO65633 NJI65632:NJK65633 NTE65632:NTG65633 ODA65632:ODC65633 OMW65632:OMY65633 OWS65632:OWU65633 PGO65632:PGQ65633 PQK65632:PQM65633 QAG65632:QAI65633 QKC65632:QKE65633 QTY65632:QUA65633 RDU65632:RDW65633 RNQ65632:RNS65633 RXM65632:RXO65633 SHI65632:SHK65633 SRE65632:SRG65633 TBA65632:TBC65633 TKW65632:TKY65633 TUS65632:TUU65633 UEO65632:UEQ65633 UOK65632:UOM65633 UYG65632:UYI65633 VIC65632:VIE65633 VRY65632:VSA65633 WBU65632:WBW65633 WLQ65632:WLS65633 WVM65632:WVO65633 E131168:G131169 JA131168:JC131169 SW131168:SY131169 ACS131168:ACU131169 AMO131168:AMQ131169 AWK131168:AWM131169 BGG131168:BGI131169 BQC131168:BQE131169 BZY131168:CAA131169 CJU131168:CJW131169 CTQ131168:CTS131169 DDM131168:DDO131169 DNI131168:DNK131169 DXE131168:DXG131169 EHA131168:EHC131169 EQW131168:EQY131169 FAS131168:FAU131169 FKO131168:FKQ131169 FUK131168:FUM131169 GEG131168:GEI131169 GOC131168:GOE131169 GXY131168:GYA131169 HHU131168:HHW131169 HRQ131168:HRS131169 IBM131168:IBO131169 ILI131168:ILK131169 IVE131168:IVG131169 JFA131168:JFC131169 JOW131168:JOY131169 JYS131168:JYU131169 KIO131168:KIQ131169 KSK131168:KSM131169 LCG131168:LCI131169 LMC131168:LME131169 LVY131168:LWA131169 MFU131168:MFW131169 MPQ131168:MPS131169 MZM131168:MZO131169 NJI131168:NJK131169 NTE131168:NTG131169 ODA131168:ODC131169 OMW131168:OMY131169 OWS131168:OWU131169 PGO131168:PGQ131169 PQK131168:PQM131169 QAG131168:QAI131169 QKC131168:QKE131169 QTY131168:QUA131169 RDU131168:RDW131169 RNQ131168:RNS131169 RXM131168:RXO131169 SHI131168:SHK131169 SRE131168:SRG131169 TBA131168:TBC131169 TKW131168:TKY131169 TUS131168:TUU131169 UEO131168:UEQ131169 UOK131168:UOM131169 UYG131168:UYI131169 VIC131168:VIE131169 VRY131168:VSA131169 WBU131168:WBW131169 WLQ131168:WLS131169 WVM131168:WVO131169 E196704:G196705 JA196704:JC196705 SW196704:SY196705 ACS196704:ACU196705 AMO196704:AMQ196705 AWK196704:AWM196705 BGG196704:BGI196705 BQC196704:BQE196705 BZY196704:CAA196705 CJU196704:CJW196705 CTQ196704:CTS196705 DDM196704:DDO196705 DNI196704:DNK196705 DXE196704:DXG196705 EHA196704:EHC196705 EQW196704:EQY196705 FAS196704:FAU196705 FKO196704:FKQ196705 FUK196704:FUM196705 GEG196704:GEI196705 GOC196704:GOE196705 GXY196704:GYA196705 HHU196704:HHW196705 HRQ196704:HRS196705 IBM196704:IBO196705 ILI196704:ILK196705 IVE196704:IVG196705 JFA196704:JFC196705 JOW196704:JOY196705 JYS196704:JYU196705 KIO196704:KIQ196705 KSK196704:KSM196705 LCG196704:LCI196705 LMC196704:LME196705 LVY196704:LWA196705 MFU196704:MFW196705 MPQ196704:MPS196705 MZM196704:MZO196705 NJI196704:NJK196705 NTE196704:NTG196705 ODA196704:ODC196705 OMW196704:OMY196705 OWS196704:OWU196705 PGO196704:PGQ196705 PQK196704:PQM196705 QAG196704:QAI196705 QKC196704:QKE196705 QTY196704:QUA196705 RDU196704:RDW196705 RNQ196704:RNS196705 RXM196704:RXO196705 SHI196704:SHK196705 SRE196704:SRG196705 TBA196704:TBC196705 TKW196704:TKY196705 TUS196704:TUU196705 UEO196704:UEQ196705 UOK196704:UOM196705 UYG196704:UYI196705 VIC196704:VIE196705 VRY196704:VSA196705 WBU196704:WBW196705 WLQ196704:WLS196705 WVM196704:WVO196705 E262240:G262241 JA262240:JC262241 SW262240:SY262241 ACS262240:ACU262241 AMO262240:AMQ262241 AWK262240:AWM262241 BGG262240:BGI262241 BQC262240:BQE262241 BZY262240:CAA262241 CJU262240:CJW262241 CTQ262240:CTS262241 DDM262240:DDO262241 DNI262240:DNK262241 DXE262240:DXG262241 EHA262240:EHC262241 EQW262240:EQY262241 FAS262240:FAU262241 FKO262240:FKQ262241 FUK262240:FUM262241 GEG262240:GEI262241 GOC262240:GOE262241 GXY262240:GYA262241 HHU262240:HHW262241 HRQ262240:HRS262241 IBM262240:IBO262241 ILI262240:ILK262241 IVE262240:IVG262241 JFA262240:JFC262241 JOW262240:JOY262241 JYS262240:JYU262241 KIO262240:KIQ262241 KSK262240:KSM262241 LCG262240:LCI262241 LMC262240:LME262241 LVY262240:LWA262241 MFU262240:MFW262241 MPQ262240:MPS262241 MZM262240:MZO262241 NJI262240:NJK262241 NTE262240:NTG262241 ODA262240:ODC262241 OMW262240:OMY262241 OWS262240:OWU262241 PGO262240:PGQ262241 PQK262240:PQM262241 QAG262240:QAI262241 QKC262240:QKE262241 QTY262240:QUA262241 RDU262240:RDW262241 RNQ262240:RNS262241 RXM262240:RXO262241 SHI262240:SHK262241 SRE262240:SRG262241 TBA262240:TBC262241 TKW262240:TKY262241 TUS262240:TUU262241 UEO262240:UEQ262241 UOK262240:UOM262241 UYG262240:UYI262241 VIC262240:VIE262241 VRY262240:VSA262241 WBU262240:WBW262241 WLQ262240:WLS262241 WVM262240:WVO262241 E327776:G327777 JA327776:JC327777 SW327776:SY327777 ACS327776:ACU327777 AMO327776:AMQ327777 AWK327776:AWM327777 BGG327776:BGI327777 BQC327776:BQE327777 BZY327776:CAA327777 CJU327776:CJW327777 CTQ327776:CTS327777 DDM327776:DDO327777 DNI327776:DNK327777 DXE327776:DXG327777 EHA327776:EHC327777 EQW327776:EQY327777 FAS327776:FAU327777 FKO327776:FKQ327777 FUK327776:FUM327777 GEG327776:GEI327777 GOC327776:GOE327777 GXY327776:GYA327777 HHU327776:HHW327777 HRQ327776:HRS327777 IBM327776:IBO327777 ILI327776:ILK327777 IVE327776:IVG327777 JFA327776:JFC327777 JOW327776:JOY327777 JYS327776:JYU327777 KIO327776:KIQ327777 KSK327776:KSM327777 LCG327776:LCI327777 LMC327776:LME327777 LVY327776:LWA327777 MFU327776:MFW327777 MPQ327776:MPS327777 MZM327776:MZO327777 NJI327776:NJK327777 NTE327776:NTG327777 ODA327776:ODC327777 OMW327776:OMY327777 OWS327776:OWU327777 PGO327776:PGQ327777 PQK327776:PQM327777 QAG327776:QAI327777 QKC327776:QKE327777 QTY327776:QUA327777 RDU327776:RDW327777 RNQ327776:RNS327777 RXM327776:RXO327777 SHI327776:SHK327777 SRE327776:SRG327777 TBA327776:TBC327777 TKW327776:TKY327777 TUS327776:TUU327777 UEO327776:UEQ327777 UOK327776:UOM327777 UYG327776:UYI327777 VIC327776:VIE327777 VRY327776:VSA327777 WBU327776:WBW327777 WLQ327776:WLS327777 WVM327776:WVO327777 E393312:G393313 JA393312:JC393313 SW393312:SY393313 ACS393312:ACU393313 AMO393312:AMQ393313 AWK393312:AWM393313 BGG393312:BGI393313 BQC393312:BQE393313 BZY393312:CAA393313 CJU393312:CJW393313 CTQ393312:CTS393313 DDM393312:DDO393313 DNI393312:DNK393313 DXE393312:DXG393313 EHA393312:EHC393313 EQW393312:EQY393313 FAS393312:FAU393313 FKO393312:FKQ393313 FUK393312:FUM393313 GEG393312:GEI393313 GOC393312:GOE393313 GXY393312:GYA393313 HHU393312:HHW393313 HRQ393312:HRS393313 IBM393312:IBO393313 ILI393312:ILK393313 IVE393312:IVG393313 JFA393312:JFC393313 JOW393312:JOY393313 JYS393312:JYU393313 KIO393312:KIQ393313 KSK393312:KSM393313 LCG393312:LCI393313 LMC393312:LME393313 LVY393312:LWA393313 MFU393312:MFW393313 MPQ393312:MPS393313 MZM393312:MZO393313 NJI393312:NJK393313 NTE393312:NTG393313 ODA393312:ODC393313 OMW393312:OMY393313 OWS393312:OWU393313 PGO393312:PGQ393313 PQK393312:PQM393313 QAG393312:QAI393313 QKC393312:QKE393313 QTY393312:QUA393313 RDU393312:RDW393313 RNQ393312:RNS393313 RXM393312:RXO393313 SHI393312:SHK393313 SRE393312:SRG393313 TBA393312:TBC393313 TKW393312:TKY393313 TUS393312:TUU393313 UEO393312:UEQ393313 UOK393312:UOM393313 UYG393312:UYI393313 VIC393312:VIE393313 VRY393312:VSA393313 WBU393312:WBW393313 WLQ393312:WLS393313 WVM393312:WVO393313 E458848:G458849 JA458848:JC458849 SW458848:SY458849 ACS458848:ACU458849 AMO458848:AMQ458849 AWK458848:AWM458849 BGG458848:BGI458849 BQC458848:BQE458849 BZY458848:CAA458849 CJU458848:CJW458849 CTQ458848:CTS458849 DDM458848:DDO458849 DNI458848:DNK458849 DXE458848:DXG458849 EHA458848:EHC458849 EQW458848:EQY458849 FAS458848:FAU458849 FKO458848:FKQ458849 FUK458848:FUM458849 GEG458848:GEI458849 GOC458848:GOE458849 GXY458848:GYA458849 HHU458848:HHW458849 HRQ458848:HRS458849 IBM458848:IBO458849 ILI458848:ILK458849 IVE458848:IVG458849 JFA458848:JFC458849 JOW458848:JOY458849 JYS458848:JYU458849 KIO458848:KIQ458849 KSK458848:KSM458849 LCG458848:LCI458849 LMC458848:LME458849 LVY458848:LWA458849 MFU458848:MFW458849 MPQ458848:MPS458849 MZM458848:MZO458849 NJI458848:NJK458849 NTE458848:NTG458849 ODA458848:ODC458849 OMW458848:OMY458849 OWS458848:OWU458849 PGO458848:PGQ458849 PQK458848:PQM458849 QAG458848:QAI458849 QKC458848:QKE458849 QTY458848:QUA458849 RDU458848:RDW458849 RNQ458848:RNS458849 RXM458848:RXO458849 SHI458848:SHK458849 SRE458848:SRG458849 TBA458848:TBC458849 TKW458848:TKY458849 TUS458848:TUU458849 UEO458848:UEQ458849 UOK458848:UOM458849 UYG458848:UYI458849 VIC458848:VIE458849 VRY458848:VSA458849 WBU458848:WBW458849 WLQ458848:WLS458849 WVM458848:WVO458849 E524384:G524385 JA524384:JC524385 SW524384:SY524385 ACS524384:ACU524385 AMO524384:AMQ524385 AWK524384:AWM524385 BGG524384:BGI524385 BQC524384:BQE524385 BZY524384:CAA524385 CJU524384:CJW524385 CTQ524384:CTS524385 DDM524384:DDO524385 DNI524384:DNK524385 DXE524384:DXG524385 EHA524384:EHC524385 EQW524384:EQY524385 FAS524384:FAU524385 FKO524384:FKQ524385 FUK524384:FUM524385 GEG524384:GEI524385 GOC524384:GOE524385 GXY524384:GYA524385 HHU524384:HHW524385 HRQ524384:HRS524385 IBM524384:IBO524385 ILI524384:ILK524385 IVE524384:IVG524385 JFA524384:JFC524385 JOW524384:JOY524385 JYS524384:JYU524385 KIO524384:KIQ524385 KSK524384:KSM524385 LCG524384:LCI524385 LMC524384:LME524385 LVY524384:LWA524385 MFU524384:MFW524385 MPQ524384:MPS524385 MZM524384:MZO524385 NJI524384:NJK524385 NTE524384:NTG524385 ODA524384:ODC524385 OMW524384:OMY524385 OWS524384:OWU524385 PGO524384:PGQ524385 PQK524384:PQM524385 QAG524384:QAI524385 QKC524384:QKE524385 QTY524384:QUA524385 RDU524384:RDW524385 RNQ524384:RNS524385 RXM524384:RXO524385 SHI524384:SHK524385 SRE524384:SRG524385 TBA524384:TBC524385 TKW524384:TKY524385 TUS524384:TUU524385 UEO524384:UEQ524385 UOK524384:UOM524385 UYG524384:UYI524385 VIC524384:VIE524385 VRY524384:VSA524385 WBU524384:WBW524385 WLQ524384:WLS524385 WVM524384:WVO524385 E589920:G589921 JA589920:JC589921 SW589920:SY589921 ACS589920:ACU589921 AMO589920:AMQ589921 AWK589920:AWM589921 BGG589920:BGI589921 BQC589920:BQE589921 BZY589920:CAA589921 CJU589920:CJW589921 CTQ589920:CTS589921 DDM589920:DDO589921 DNI589920:DNK589921 DXE589920:DXG589921 EHA589920:EHC589921 EQW589920:EQY589921 FAS589920:FAU589921 FKO589920:FKQ589921 FUK589920:FUM589921 GEG589920:GEI589921 GOC589920:GOE589921 GXY589920:GYA589921 HHU589920:HHW589921 HRQ589920:HRS589921 IBM589920:IBO589921 ILI589920:ILK589921 IVE589920:IVG589921 JFA589920:JFC589921 JOW589920:JOY589921 JYS589920:JYU589921 KIO589920:KIQ589921 KSK589920:KSM589921 LCG589920:LCI589921 LMC589920:LME589921 LVY589920:LWA589921 MFU589920:MFW589921 MPQ589920:MPS589921 MZM589920:MZO589921 NJI589920:NJK589921 NTE589920:NTG589921 ODA589920:ODC589921 OMW589920:OMY589921 OWS589920:OWU589921 PGO589920:PGQ589921 PQK589920:PQM589921 QAG589920:QAI589921 QKC589920:QKE589921 QTY589920:QUA589921 RDU589920:RDW589921 RNQ589920:RNS589921 RXM589920:RXO589921 SHI589920:SHK589921 SRE589920:SRG589921 TBA589920:TBC589921 TKW589920:TKY589921 TUS589920:TUU589921 UEO589920:UEQ589921 UOK589920:UOM589921 UYG589920:UYI589921 VIC589920:VIE589921 VRY589920:VSA589921 WBU589920:WBW589921 WLQ589920:WLS589921 WVM589920:WVO589921 E655456:G655457 JA655456:JC655457 SW655456:SY655457 ACS655456:ACU655457 AMO655456:AMQ655457 AWK655456:AWM655457 BGG655456:BGI655457 BQC655456:BQE655457 BZY655456:CAA655457 CJU655456:CJW655457 CTQ655456:CTS655457 DDM655456:DDO655457 DNI655456:DNK655457 DXE655456:DXG655457 EHA655456:EHC655457 EQW655456:EQY655457 FAS655456:FAU655457 FKO655456:FKQ655457 FUK655456:FUM655457 GEG655456:GEI655457 GOC655456:GOE655457 GXY655456:GYA655457 HHU655456:HHW655457 HRQ655456:HRS655457 IBM655456:IBO655457 ILI655456:ILK655457 IVE655456:IVG655457 JFA655456:JFC655457 JOW655456:JOY655457 JYS655456:JYU655457 KIO655456:KIQ655457 KSK655456:KSM655457 LCG655456:LCI655457 LMC655456:LME655457 LVY655456:LWA655457 MFU655456:MFW655457 MPQ655456:MPS655457 MZM655456:MZO655457 NJI655456:NJK655457 NTE655456:NTG655457 ODA655456:ODC655457 OMW655456:OMY655457 OWS655456:OWU655457 PGO655456:PGQ655457 PQK655456:PQM655457 QAG655456:QAI655457 QKC655456:QKE655457 QTY655456:QUA655457 RDU655456:RDW655457 RNQ655456:RNS655457 RXM655456:RXO655457 SHI655456:SHK655457 SRE655456:SRG655457 TBA655456:TBC655457 TKW655456:TKY655457 TUS655456:TUU655457 UEO655456:UEQ655457 UOK655456:UOM655457 UYG655456:UYI655457 VIC655456:VIE655457 VRY655456:VSA655457 WBU655456:WBW655457 WLQ655456:WLS655457 WVM655456:WVO655457 E720992:G720993 JA720992:JC720993 SW720992:SY720993 ACS720992:ACU720993 AMO720992:AMQ720993 AWK720992:AWM720993 BGG720992:BGI720993 BQC720992:BQE720993 BZY720992:CAA720993 CJU720992:CJW720993 CTQ720992:CTS720993 DDM720992:DDO720993 DNI720992:DNK720993 DXE720992:DXG720993 EHA720992:EHC720993 EQW720992:EQY720993 FAS720992:FAU720993 FKO720992:FKQ720993 FUK720992:FUM720993 GEG720992:GEI720993 GOC720992:GOE720993 GXY720992:GYA720993 HHU720992:HHW720993 HRQ720992:HRS720993 IBM720992:IBO720993 ILI720992:ILK720993 IVE720992:IVG720993 JFA720992:JFC720993 JOW720992:JOY720993 JYS720992:JYU720993 KIO720992:KIQ720993 KSK720992:KSM720993 LCG720992:LCI720993 LMC720992:LME720993 LVY720992:LWA720993 MFU720992:MFW720993 MPQ720992:MPS720993 MZM720992:MZO720993 NJI720992:NJK720993 NTE720992:NTG720993 ODA720992:ODC720993 OMW720992:OMY720993 OWS720992:OWU720993 PGO720992:PGQ720993 PQK720992:PQM720993 QAG720992:QAI720993 QKC720992:QKE720993 QTY720992:QUA720993 RDU720992:RDW720993 RNQ720992:RNS720993 RXM720992:RXO720993 SHI720992:SHK720993 SRE720992:SRG720993 TBA720992:TBC720993 TKW720992:TKY720993 TUS720992:TUU720993 UEO720992:UEQ720993 UOK720992:UOM720993 UYG720992:UYI720993 VIC720992:VIE720993 VRY720992:VSA720993 WBU720992:WBW720993 WLQ720992:WLS720993 WVM720992:WVO720993 E786528:G786529 JA786528:JC786529 SW786528:SY786529 ACS786528:ACU786529 AMO786528:AMQ786529 AWK786528:AWM786529 BGG786528:BGI786529 BQC786528:BQE786529 BZY786528:CAA786529 CJU786528:CJW786529 CTQ786528:CTS786529 DDM786528:DDO786529 DNI786528:DNK786529 DXE786528:DXG786529 EHA786528:EHC786529 EQW786528:EQY786529 FAS786528:FAU786529 FKO786528:FKQ786529 FUK786528:FUM786529 GEG786528:GEI786529 GOC786528:GOE786529 GXY786528:GYA786529 HHU786528:HHW786529 HRQ786528:HRS786529 IBM786528:IBO786529 ILI786528:ILK786529 IVE786528:IVG786529 JFA786528:JFC786529 JOW786528:JOY786529 JYS786528:JYU786529 KIO786528:KIQ786529 KSK786528:KSM786529 LCG786528:LCI786529 LMC786528:LME786529 LVY786528:LWA786529 MFU786528:MFW786529 MPQ786528:MPS786529 MZM786528:MZO786529 NJI786528:NJK786529 NTE786528:NTG786529 ODA786528:ODC786529 OMW786528:OMY786529 OWS786528:OWU786529 PGO786528:PGQ786529 PQK786528:PQM786529 QAG786528:QAI786529 QKC786528:QKE786529 QTY786528:QUA786529 RDU786528:RDW786529 RNQ786528:RNS786529 RXM786528:RXO786529 SHI786528:SHK786529 SRE786528:SRG786529 TBA786528:TBC786529 TKW786528:TKY786529 TUS786528:TUU786529 UEO786528:UEQ786529 UOK786528:UOM786529 UYG786528:UYI786529 VIC786528:VIE786529 VRY786528:VSA786529 WBU786528:WBW786529 WLQ786528:WLS786529 WVM786528:WVO786529 E852064:G852065 JA852064:JC852065 SW852064:SY852065 ACS852064:ACU852065 AMO852064:AMQ852065 AWK852064:AWM852065 BGG852064:BGI852065 BQC852064:BQE852065 BZY852064:CAA852065 CJU852064:CJW852065 CTQ852064:CTS852065 DDM852064:DDO852065 DNI852064:DNK852065 DXE852064:DXG852065 EHA852064:EHC852065 EQW852064:EQY852065 FAS852064:FAU852065 FKO852064:FKQ852065 FUK852064:FUM852065 GEG852064:GEI852065 GOC852064:GOE852065 GXY852064:GYA852065 HHU852064:HHW852065 HRQ852064:HRS852065 IBM852064:IBO852065 ILI852064:ILK852065 IVE852064:IVG852065 JFA852064:JFC852065 JOW852064:JOY852065 JYS852064:JYU852065 KIO852064:KIQ852065 KSK852064:KSM852065 LCG852064:LCI852065 LMC852064:LME852065 LVY852064:LWA852065 MFU852064:MFW852065 MPQ852064:MPS852065 MZM852064:MZO852065 NJI852064:NJK852065 NTE852064:NTG852065 ODA852064:ODC852065 OMW852064:OMY852065 OWS852064:OWU852065 PGO852064:PGQ852065 PQK852064:PQM852065 QAG852064:QAI852065 QKC852064:QKE852065 QTY852064:QUA852065 RDU852064:RDW852065 RNQ852064:RNS852065 RXM852064:RXO852065 SHI852064:SHK852065 SRE852064:SRG852065 TBA852064:TBC852065 TKW852064:TKY852065 TUS852064:TUU852065 UEO852064:UEQ852065 UOK852064:UOM852065 UYG852064:UYI852065 VIC852064:VIE852065 VRY852064:VSA852065 WBU852064:WBW852065 WLQ852064:WLS852065 WVM852064:WVO852065 E917600:G917601 JA917600:JC917601 SW917600:SY917601 ACS917600:ACU917601 AMO917600:AMQ917601 AWK917600:AWM917601 BGG917600:BGI917601 BQC917600:BQE917601 BZY917600:CAA917601 CJU917600:CJW917601 CTQ917600:CTS917601 DDM917600:DDO917601 DNI917600:DNK917601 DXE917600:DXG917601 EHA917600:EHC917601 EQW917600:EQY917601 FAS917600:FAU917601 FKO917600:FKQ917601 FUK917600:FUM917601 GEG917600:GEI917601 GOC917600:GOE917601 GXY917600:GYA917601 HHU917600:HHW917601 HRQ917600:HRS917601 IBM917600:IBO917601 ILI917600:ILK917601 IVE917600:IVG917601 JFA917600:JFC917601 JOW917600:JOY917601 JYS917600:JYU917601 KIO917600:KIQ917601 KSK917600:KSM917601 LCG917600:LCI917601 LMC917600:LME917601 LVY917600:LWA917601 MFU917600:MFW917601 MPQ917600:MPS917601 MZM917600:MZO917601 NJI917600:NJK917601 NTE917600:NTG917601 ODA917600:ODC917601 OMW917600:OMY917601 OWS917600:OWU917601 PGO917600:PGQ917601 PQK917600:PQM917601 QAG917600:QAI917601 QKC917600:QKE917601 QTY917600:QUA917601 RDU917600:RDW917601 RNQ917600:RNS917601 RXM917600:RXO917601 SHI917600:SHK917601 SRE917600:SRG917601 TBA917600:TBC917601 TKW917600:TKY917601 TUS917600:TUU917601 UEO917600:UEQ917601 UOK917600:UOM917601 UYG917600:UYI917601 VIC917600:VIE917601 VRY917600:VSA917601 WBU917600:WBW917601 WLQ917600:WLS917601 WVM917600:WVO917601 E983136:G983137 JA983136:JC983137 SW983136:SY983137 ACS983136:ACU983137 AMO983136:AMQ983137 AWK983136:AWM983137 BGG983136:BGI983137 BQC983136:BQE983137 BZY983136:CAA983137 CJU983136:CJW983137 CTQ983136:CTS983137 DDM983136:DDO983137 DNI983136:DNK983137 DXE983136:DXG983137 EHA983136:EHC983137 EQW983136:EQY983137 FAS983136:FAU983137 FKO983136:FKQ983137 FUK983136:FUM983137 GEG983136:GEI983137 GOC983136:GOE983137 GXY983136:GYA983137 HHU983136:HHW983137 HRQ983136:HRS983137 IBM983136:IBO983137 ILI983136:ILK983137 IVE983136:IVG983137 JFA983136:JFC983137 JOW983136:JOY983137 JYS983136:JYU983137 KIO983136:KIQ983137 KSK983136:KSM983137 LCG983136:LCI983137 LMC983136:LME983137 LVY983136:LWA983137 MFU983136:MFW983137 MPQ983136:MPS983137 MZM983136:MZO983137 NJI983136:NJK983137 NTE983136:NTG983137 ODA983136:ODC983137 OMW983136:OMY983137 OWS983136:OWU983137 PGO983136:PGQ983137 PQK983136:PQM983137 QAG983136:QAI983137 QKC983136:QKE983137 QTY983136:QUA983137 RDU983136:RDW983137 RNQ983136:RNS983137 RXM983136:RXO983137 SHI983136:SHK983137 SRE983136:SRG983137 TBA983136:TBC983137 TKW983136:TKY983137 TUS983136:TUU983137 UEO983136:UEQ983137 UOK983136:UOM983137 UYG983136:UYI983137 VIC983136:VIE983137 VRY983136:VSA983137 WBU983136:WBW983137 WLQ983136:WLS983137 WVM983136:WVO983137" xr:uid="{61C7B3C7-F85A-4959-A1F5-BB0D485B61FE}">
      <formula1>$N$96:$Q$96</formula1>
    </dataValidation>
    <dataValidation type="list" allowBlank="1" showInputMessage="1" showErrorMessage="1" sqref="A20:K20 IW20:JG20 SS20:TC20 ACO20:ACY20 AMK20:AMU20 AWG20:AWQ20 BGC20:BGM20 BPY20:BQI20 BZU20:CAE20 CJQ20:CKA20 CTM20:CTW20 DDI20:DDS20 DNE20:DNO20 DXA20:DXK20 EGW20:EHG20 EQS20:ERC20 FAO20:FAY20 FKK20:FKU20 FUG20:FUQ20 GEC20:GEM20 GNY20:GOI20 GXU20:GYE20 HHQ20:HIA20 HRM20:HRW20 IBI20:IBS20 ILE20:ILO20 IVA20:IVK20 JEW20:JFG20 JOS20:JPC20 JYO20:JYY20 KIK20:KIU20 KSG20:KSQ20 LCC20:LCM20 LLY20:LMI20 LVU20:LWE20 MFQ20:MGA20 MPM20:MPW20 MZI20:MZS20 NJE20:NJO20 NTA20:NTK20 OCW20:ODG20 OMS20:ONC20 OWO20:OWY20 PGK20:PGU20 PQG20:PQQ20 QAC20:QAM20 QJY20:QKI20 QTU20:QUE20 RDQ20:REA20 RNM20:RNW20 RXI20:RXS20 SHE20:SHO20 SRA20:SRK20 TAW20:TBG20 TKS20:TLC20 TUO20:TUY20 UEK20:UEU20 UOG20:UOQ20 UYC20:UYM20 VHY20:VII20 VRU20:VSE20 WBQ20:WCA20 WLM20:WLW20 WVI20:WVS20 A65556:K65556 IW65556:JG65556 SS65556:TC65556 ACO65556:ACY65556 AMK65556:AMU65556 AWG65556:AWQ65556 BGC65556:BGM65556 BPY65556:BQI65556 BZU65556:CAE65556 CJQ65556:CKA65556 CTM65556:CTW65556 DDI65556:DDS65556 DNE65556:DNO65556 DXA65556:DXK65556 EGW65556:EHG65556 EQS65556:ERC65556 FAO65556:FAY65556 FKK65556:FKU65556 FUG65556:FUQ65556 GEC65556:GEM65556 GNY65556:GOI65556 GXU65556:GYE65556 HHQ65556:HIA65556 HRM65556:HRW65556 IBI65556:IBS65556 ILE65556:ILO65556 IVA65556:IVK65556 JEW65556:JFG65556 JOS65556:JPC65556 JYO65556:JYY65556 KIK65556:KIU65556 KSG65556:KSQ65556 LCC65556:LCM65556 LLY65556:LMI65556 LVU65556:LWE65556 MFQ65556:MGA65556 MPM65556:MPW65556 MZI65556:MZS65556 NJE65556:NJO65556 NTA65556:NTK65556 OCW65556:ODG65556 OMS65556:ONC65556 OWO65556:OWY65556 PGK65556:PGU65556 PQG65556:PQQ65556 QAC65556:QAM65556 QJY65556:QKI65556 QTU65556:QUE65556 RDQ65556:REA65556 RNM65556:RNW65556 RXI65556:RXS65556 SHE65556:SHO65556 SRA65556:SRK65556 TAW65556:TBG65556 TKS65556:TLC65556 TUO65556:TUY65556 UEK65556:UEU65556 UOG65556:UOQ65556 UYC65556:UYM65556 VHY65556:VII65556 VRU65556:VSE65556 WBQ65556:WCA65556 WLM65556:WLW65556 WVI65556:WVS65556 A131092:K131092 IW131092:JG131092 SS131092:TC131092 ACO131092:ACY131092 AMK131092:AMU131092 AWG131092:AWQ131092 BGC131092:BGM131092 BPY131092:BQI131092 BZU131092:CAE131092 CJQ131092:CKA131092 CTM131092:CTW131092 DDI131092:DDS131092 DNE131092:DNO131092 DXA131092:DXK131092 EGW131092:EHG131092 EQS131092:ERC131092 FAO131092:FAY131092 FKK131092:FKU131092 FUG131092:FUQ131092 GEC131092:GEM131092 GNY131092:GOI131092 GXU131092:GYE131092 HHQ131092:HIA131092 HRM131092:HRW131092 IBI131092:IBS131092 ILE131092:ILO131092 IVA131092:IVK131092 JEW131092:JFG131092 JOS131092:JPC131092 JYO131092:JYY131092 KIK131092:KIU131092 KSG131092:KSQ131092 LCC131092:LCM131092 LLY131092:LMI131092 LVU131092:LWE131092 MFQ131092:MGA131092 MPM131092:MPW131092 MZI131092:MZS131092 NJE131092:NJO131092 NTA131092:NTK131092 OCW131092:ODG131092 OMS131092:ONC131092 OWO131092:OWY131092 PGK131092:PGU131092 PQG131092:PQQ131092 QAC131092:QAM131092 QJY131092:QKI131092 QTU131092:QUE131092 RDQ131092:REA131092 RNM131092:RNW131092 RXI131092:RXS131092 SHE131092:SHO131092 SRA131092:SRK131092 TAW131092:TBG131092 TKS131092:TLC131092 TUO131092:TUY131092 UEK131092:UEU131092 UOG131092:UOQ131092 UYC131092:UYM131092 VHY131092:VII131092 VRU131092:VSE131092 WBQ131092:WCA131092 WLM131092:WLW131092 WVI131092:WVS131092 A196628:K196628 IW196628:JG196628 SS196628:TC196628 ACO196628:ACY196628 AMK196628:AMU196628 AWG196628:AWQ196628 BGC196628:BGM196628 BPY196628:BQI196628 BZU196628:CAE196628 CJQ196628:CKA196628 CTM196628:CTW196628 DDI196628:DDS196628 DNE196628:DNO196628 DXA196628:DXK196628 EGW196628:EHG196628 EQS196628:ERC196628 FAO196628:FAY196628 FKK196628:FKU196628 FUG196628:FUQ196628 GEC196628:GEM196628 GNY196628:GOI196628 GXU196628:GYE196628 HHQ196628:HIA196628 HRM196628:HRW196628 IBI196628:IBS196628 ILE196628:ILO196628 IVA196628:IVK196628 JEW196628:JFG196628 JOS196628:JPC196628 JYO196628:JYY196628 KIK196628:KIU196628 KSG196628:KSQ196628 LCC196628:LCM196628 LLY196628:LMI196628 LVU196628:LWE196628 MFQ196628:MGA196628 MPM196628:MPW196628 MZI196628:MZS196628 NJE196628:NJO196628 NTA196628:NTK196628 OCW196628:ODG196628 OMS196628:ONC196628 OWO196628:OWY196628 PGK196628:PGU196628 PQG196628:PQQ196628 QAC196628:QAM196628 QJY196628:QKI196628 QTU196628:QUE196628 RDQ196628:REA196628 RNM196628:RNW196628 RXI196628:RXS196628 SHE196628:SHO196628 SRA196628:SRK196628 TAW196628:TBG196628 TKS196628:TLC196628 TUO196628:TUY196628 UEK196628:UEU196628 UOG196628:UOQ196628 UYC196628:UYM196628 VHY196628:VII196628 VRU196628:VSE196628 WBQ196628:WCA196628 WLM196628:WLW196628 WVI196628:WVS196628 A262164:K262164 IW262164:JG262164 SS262164:TC262164 ACO262164:ACY262164 AMK262164:AMU262164 AWG262164:AWQ262164 BGC262164:BGM262164 BPY262164:BQI262164 BZU262164:CAE262164 CJQ262164:CKA262164 CTM262164:CTW262164 DDI262164:DDS262164 DNE262164:DNO262164 DXA262164:DXK262164 EGW262164:EHG262164 EQS262164:ERC262164 FAO262164:FAY262164 FKK262164:FKU262164 FUG262164:FUQ262164 GEC262164:GEM262164 GNY262164:GOI262164 GXU262164:GYE262164 HHQ262164:HIA262164 HRM262164:HRW262164 IBI262164:IBS262164 ILE262164:ILO262164 IVA262164:IVK262164 JEW262164:JFG262164 JOS262164:JPC262164 JYO262164:JYY262164 KIK262164:KIU262164 KSG262164:KSQ262164 LCC262164:LCM262164 LLY262164:LMI262164 LVU262164:LWE262164 MFQ262164:MGA262164 MPM262164:MPW262164 MZI262164:MZS262164 NJE262164:NJO262164 NTA262164:NTK262164 OCW262164:ODG262164 OMS262164:ONC262164 OWO262164:OWY262164 PGK262164:PGU262164 PQG262164:PQQ262164 QAC262164:QAM262164 QJY262164:QKI262164 QTU262164:QUE262164 RDQ262164:REA262164 RNM262164:RNW262164 RXI262164:RXS262164 SHE262164:SHO262164 SRA262164:SRK262164 TAW262164:TBG262164 TKS262164:TLC262164 TUO262164:TUY262164 UEK262164:UEU262164 UOG262164:UOQ262164 UYC262164:UYM262164 VHY262164:VII262164 VRU262164:VSE262164 WBQ262164:WCA262164 WLM262164:WLW262164 WVI262164:WVS262164 A327700:K327700 IW327700:JG327700 SS327700:TC327700 ACO327700:ACY327700 AMK327700:AMU327700 AWG327700:AWQ327700 BGC327700:BGM327700 BPY327700:BQI327700 BZU327700:CAE327700 CJQ327700:CKA327700 CTM327700:CTW327700 DDI327700:DDS327700 DNE327700:DNO327700 DXA327700:DXK327700 EGW327700:EHG327700 EQS327700:ERC327700 FAO327700:FAY327700 FKK327700:FKU327700 FUG327700:FUQ327700 GEC327700:GEM327700 GNY327700:GOI327700 GXU327700:GYE327700 HHQ327700:HIA327700 HRM327700:HRW327700 IBI327700:IBS327700 ILE327700:ILO327700 IVA327700:IVK327700 JEW327700:JFG327700 JOS327700:JPC327700 JYO327700:JYY327700 KIK327700:KIU327700 KSG327700:KSQ327700 LCC327700:LCM327700 LLY327700:LMI327700 LVU327700:LWE327700 MFQ327700:MGA327700 MPM327700:MPW327700 MZI327700:MZS327700 NJE327700:NJO327700 NTA327700:NTK327700 OCW327700:ODG327700 OMS327700:ONC327700 OWO327700:OWY327700 PGK327700:PGU327700 PQG327700:PQQ327700 QAC327700:QAM327700 QJY327700:QKI327700 QTU327700:QUE327700 RDQ327700:REA327700 RNM327700:RNW327700 RXI327700:RXS327700 SHE327700:SHO327700 SRA327700:SRK327700 TAW327700:TBG327700 TKS327700:TLC327700 TUO327700:TUY327700 UEK327700:UEU327700 UOG327700:UOQ327700 UYC327700:UYM327700 VHY327700:VII327700 VRU327700:VSE327700 WBQ327700:WCA327700 WLM327700:WLW327700 WVI327700:WVS327700 A393236:K393236 IW393236:JG393236 SS393236:TC393236 ACO393236:ACY393236 AMK393236:AMU393236 AWG393236:AWQ393236 BGC393236:BGM393236 BPY393236:BQI393236 BZU393236:CAE393236 CJQ393236:CKA393236 CTM393236:CTW393236 DDI393236:DDS393236 DNE393236:DNO393236 DXA393236:DXK393236 EGW393236:EHG393236 EQS393236:ERC393236 FAO393236:FAY393236 FKK393236:FKU393236 FUG393236:FUQ393236 GEC393236:GEM393236 GNY393236:GOI393236 GXU393236:GYE393236 HHQ393236:HIA393236 HRM393236:HRW393236 IBI393236:IBS393236 ILE393236:ILO393236 IVA393236:IVK393236 JEW393236:JFG393236 JOS393236:JPC393236 JYO393236:JYY393236 KIK393236:KIU393236 KSG393236:KSQ393236 LCC393236:LCM393236 LLY393236:LMI393236 LVU393236:LWE393236 MFQ393236:MGA393236 MPM393236:MPW393236 MZI393236:MZS393236 NJE393236:NJO393236 NTA393236:NTK393236 OCW393236:ODG393236 OMS393236:ONC393236 OWO393236:OWY393236 PGK393236:PGU393236 PQG393236:PQQ393236 QAC393236:QAM393236 QJY393236:QKI393236 QTU393236:QUE393236 RDQ393236:REA393236 RNM393236:RNW393236 RXI393236:RXS393236 SHE393236:SHO393236 SRA393236:SRK393236 TAW393236:TBG393236 TKS393236:TLC393236 TUO393236:TUY393236 UEK393236:UEU393236 UOG393236:UOQ393236 UYC393236:UYM393236 VHY393236:VII393236 VRU393236:VSE393236 WBQ393236:WCA393236 WLM393236:WLW393236 WVI393236:WVS393236 A458772:K458772 IW458772:JG458772 SS458772:TC458772 ACO458772:ACY458772 AMK458772:AMU458772 AWG458772:AWQ458772 BGC458772:BGM458772 BPY458772:BQI458772 BZU458772:CAE458772 CJQ458772:CKA458772 CTM458772:CTW458772 DDI458772:DDS458772 DNE458772:DNO458772 DXA458772:DXK458772 EGW458772:EHG458772 EQS458772:ERC458772 FAO458772:FAY458772 FKK458772:FKU458772 FUG458772:FUQ458772 GEC458772:GEM458772 GNY458772:GOI458772 GXU458772:GYE458772 HHQ458772:HIA458772 HRM458772:HRW458772 IBI458772:IBS458772 ILE458772:ILO458772 IVA458772:IVK458772 JEW458772:JFG458772 JOS458772:JPC458772 JYO458772:JYY458772 KIK458772:KIU458772 KSG458772:KSQ458772 LCC458772:LCM458772 LLY458772:LMI458772 LVU458772:LWE458772 MFQ458772:MGA458772 MPM458772:MPW458772 MZI458772:MZS458772 NJE458772:NJO458772 NTA458772:NTK458772 OCW458772:ODG458772 OMS458772:ONC458772 OWO458772:OWY458772 PGK458772:PGU458772 PQG458772:PQQ458772 QAC458772:QAM458772 QJY458772:QKI458772 QTU458772:QUE458772 RDQ458772:REA458772 RNM458772:RNW458772 RXI458772:RXS458772 SHE458772:SHO458772 SRA458772:SRK458772 TAW458772:TBG458772 TKS458772:TLC458772 TUO458772:TUY458772 UEK458772:UEU458772 UOG458772:UOQ458772 UYC458772:UYM458772 VHY458772:VII458772 VRU458772:VSE458772 WBQ458772:WCA458772 WLM458772:WLW458772 WVI458772:WVS458772 A524308:K524308 IW524308:JG524308 SS524308:TC524308 ACO524308:ACY524308 AMK524308:AMU524308 AWG524308:AWQ524308 BGC524308:BGM524308 BPY524308:BQI524308 BZU524308:CAE524308 CJQ524308:CKA524308 CTM524308:CTW524308 DDI524308:DDS524308 DNE524308:DNO524308 DXA524308:DXK524308 EGW524308:EHG524308 EQS524308:ERC524308 FAO524308:FAY524308 FKK524308:FKU524308 FUG524308:FUQ524308 GEC524308:GEM524308 GNY524308:GOI524308 GXU524308:GYE524308 HHQ524308:HIA524308 HRM524308:HRW524308 IBI524308:IBS524308 ILE524308:ILO524308 IVA524308:IVK524308 JEW524308:JFG524308 JOS524308:JPC524308 JYO524308:JYY524308 KIK524308:KIU524308 KSG524308:KSQ524308 LCC524308:LCM524308 LLY524308:LMI524308 LVU524308:LWE524308 MFQ524308:MGA524308 MPM524308:MPW524308 MZI524308:MZS524308 NJE524308:NJO524308 NTA524308:NTK524308 OCW524308:ODG524308 OMS524308:ONC524308 OWO524308:OWY524308 PGK524308:PGU524308 PQG524308:PQQ524308 QAC524308:QAM524308 QJY524308:QKI524308 QTU524308:QUE524308 RDQ524308:REA524308 RNM524308:RNW524308 RXI524308:RXS524308 SHE524308:SHO524308 SRA524308:SRK524308 TAW524308:TBG524308 TKS524308:TLC524308 TUO524308:TUY524308 UEK524308:UEU524308 UOG524308:UOQ524308 UYC524308:UYM524308 VHY524308:VII524308 VRU524308:VSE524308 WBQ524308:WCA524308 WLM524308:WLW524308 WVI524308:WVS524308 A589844:K589844 IW589844:JG589844 SS589844:TC589844 ACO589844:ACY589844 AMK589844:AMU589844 AWG589844:AWQ589844 BGC589844:BGM589844 BPY589844:BQI589844 BZU589844:CAE589844 CJQ589844:CKA589844 CTM589844:CTW589844 DDI589844:DDS589844 DNE589844:DNO589844 DXA589844:DXK589844 EGW589844:EHG589844 EQS589844:ERC589844 FAO589844:FAY589844 FKK589844:FKU589844 FUG589844:FUQ589844 GEC589844:GEM589844 GNY589844:GOI589844 GXU589844:GYE589844 HHQ589844:HIA589844 HRM589844:HRW589844 IBI589844:IBS589844 ILE589844:ILO589844 IVA589844:IVK589844 JEW589844:JFG589844 JOS589844:JPC589844 JYO589844:JYY589844 KIK589844:KIU589844 KSG589844:KSQ589844 LCC589844:LCM589844 LLY589844:LMI589844 LVU589844:LWE589844 MFQ589844:MGA589844 MPM589844:MPW589844 MZI589844:MZS589844 NJE589844:NJO589844 NTA589844:NTK589844 OCW589844:ODG589844 OMS589844:ONC589844 OWO589844:OWY589844 PGK589844:PGU589844 PQG589844:PQQ589844 QAC589844:QAM589844 QJY589844:QKI589844 QTU589844:QUE589844 RDQ589844:REA589844 RNM589844:RNW589844 RXI589844:RXS589844 SHE589844:SHO589844 SRA589844:SRK589844 TAW589844:TBG589844 TKS589844:TLC589844 TUO589844:TUY589844 UEK589844:UEU589844 UOG589844:UOQ589844 UYC589844:UYM589844 VHY589844:VII589844 VRU589844:VSE589844 WBQ589844:WCA589844 WLM589844:WLW589844 WVI589844:WVS589844 A655380:K655380 IW655380:JG655380 SS655380:TC655380 ACO655380:ACY655380 AMK655380:AMU655380 AWG655380:AWQ655380 BGC655380:BGM655380 BPY655380:BQI655380 BZU655380:CAE655380 CJQ655380:CKA655380 CTM655380:CTW655380 DDI655380:DDS655380 DNE655380:DNO655380 DXA655380:DXK655380 EGW655380:EHG655380 EQS655380:ERC655380 FAO655380:FAY655380 FKK655380:FKU655380 FUG655380:FUQ655380 GEC655380:GEM655380 GNY655380:GOI655380 GXU655380:GYE655380 HHQ655380:HIA655380 HRM655380:HRW655380 IBI655380:IBS655380 ILE655380:ILO655380 IVA655380:IVK655380 JEW655380:JFG655380 JOS655380:JPC655380 JYO655380:JYY655380 KIK655380:KIU655380 KSG655380:KSQ655380 LCC655380:LCM655380 LLY655380:LMI655380 LVU655380:LWE655380 MFQ655380:MGA655380 MPM655380:MPW655380 MZI655380:MZS655380 NJE655380:NJO655380 NTA655380:NTK655380 OCW655380:ODG655380 OMS655380:ONC655380 OWO655380:OWY655380 PGK655380:PGU655380 PQG655380:PQQ655380 QAC655380:QAM655380 QJY655380:QKI655380 QTU655380:QUE655380 RDQ655380:REA655380 RNM655380:RNW655380 RXI655380:RXS655380 SHE655380:SHO655380 SRA655380:SRK655380 TAW655380:TBG655380 TKS655380:TLC655380 TUO655380:TUY655380 UEK655380:UEU655380 UOG655380:UOQ655380 UYC655380:UYM655380 VHY655380:VII655380 VRU655380:VSE655380 WBQ655380:WCA655380 WLM655380:WLW655380 WVI655380:WVS655380 A720916:K720916 IW720916:JG720916 SS720916:TC720916 ACO720916:ACY720916 AMK720916:AMU720916 AWG720916:AWQ720916 BGC720916:BGM720916 BPY720916:BQI720916 BZU720916:CAE720916 CJQ720916:CKA720916 CTM720916:CTW720916 DDI720916:DDS720916 DNE720916:DNO720916 DXA720916:DXK720916 EGW720916:EHG720916 EQS720916:ERC720916 FAO720916:FAY720916 FKK720916:FKU720916 FUG720916:FUQ720916 GEC720916:GEM720916 GNY720916:GOI720916 GXU720916:GYE720916 HHQ720916:HIA720916 HRM720916:HRW720916 IBI720916:IBS720916 ILE720916:ILO720916 IVA720916:IVK720916 JEW720916:JFG720916 JOS720916:JPC720916 JYO720916:JYY720916 KIK720916:KIU720916 KSG720916:KSQ720916 LCC720916:LCM720916 LLY720916:LMI720916 LVU720916:LWE720916 MFQ720916:MGA720916 MPM720916:MPW720916 MZI720916:MZS720916 NJE720916:NJO720916 NTA720916:NTK720916 OCW720916:ODG720916 OMS720916:ONC720916 OWO720916:OWY720916 PGK720916:PGU720916 PQG720916:PQQ720916 QAC720916:QAM720916 QJY720916:QKI720916 QTU720916:QUE720916 RDQ720916:REA720916 RNM720916:RNW720916 RXI720916:RXS720916 SHE720916:SHO720916 SRA720916:SRK720916 TAW720916:TBG720916 TKS720916:TLC720916 TUO720916:TUY720916 UEK720916:UEU720916 UOG720916:UOQ720916 UYC720916:UYM720916 VHY720916:VII720916 VRU720916:VSE720916 WBQ720916:WCA720916 WLM720916:WLW720916 WVI720916:WVS720916 A786452:K786452 IW786452:JG786452 SS786452:TC786452 ACO786452:ACY786452 AMK786452:AMU786452 AWG786452:AWQ786452 BGC786452:BGM786452 BPY786452:BQI786452 BZU786452:CAE786452 CJQ786452:CKA786452 CTM786452:CTW786452 DDI786452:DDS786452 DNE786452:DNO786452 DXA786452:DXK786452 EGW786452:EHG786452 EQS786452:ERC786452 FAO786452:FAY786452 FKK786452:FKU786452 FUG786452:FUQ786452 GEC786452:GEM786452 GNY786452:GOI786452 GXU786452:GYE786452 HHQ786452:HIA786452 HRM786452:HRW786452 IBI786452:IBS786452 ILE786452:ILO786452 IVA786452:IVK786452 JEW786452:JFG786452 JOS786452:JPC786452 JYO786452:JYY786452 KIK786452:KIU786452 KSG786452:KSQ786452 LCC786452:LCM786452 LLY786452:LMI786452 LVU786452:LWE786452 MFQ786452:MGA786452 MPM786452:MPW786452 MZI786452:MZS786452 NJE786452:NJO786452 NTA786452:NTK786452 OCW786452:ODG786452 OMS786452:ONC786452 OWO786452:OWY786452 PGK786452:PGU786452 PQG786452:PQQ786452 QAC786452:QAM786452 QJY786452:QKI786452 QTU786452:QUE786452 RDQ786452:REA786452 RNM786452:RNW786452 RXI786452:RXS786452 SHE786452:SHO786452 SRA786452:SRK786452 TAW786452:TBG786452 TKS786452:TLC786452 TUO786452:TUY786452 UEK786452:UEU786452 UOG786452:UOQ786452 UYC786452:UYM786452 VHY786452:VII786452 VRU786452:VSE786452 WBQ786452:WCA786452 WLM786452:WLW786452 WVI786452:WVS786452 A851988:K851988 IW851988:JG851988 SS851988:TC851988 ACO851988:ACY851988 AMK851988:AMU851988 AWG851988:AWQ851988 BGC851988:BGM851988 BPY851988:BQI851988 BZU851988:CAE851988 CJQ851988:CKA851988 CTM851988:CTW851988 DDI851988:DDS851988 DNE851988:DNO851988 DXA851988:DXK851988 EGW851988:EHG851988 EQS851988:ERC851988 FAO851988:FAY851988 FKK851988:FKU851988 FUG851988:FUQ851988 GEC851988:GEM851988 GNY851988:GOI851988 GXU851988:GYE851988 HHQ851988:HIA851988 HRM851988:HRW851988 IBI851988:IBS851988 ILE851988:ILO851988 IVA851988:IVK851988 JEW851988:JFG851988 JOS851988:JPC851988 JYO851988:JYY851988 KIK851988:KIU851988 KSG851988:KSQ851988 LCC851988:LCM851988 LLY851988:LMI851988 LVU851988:LWE851988 MFQ851988:MGA851988 MPM851988:MPW851988 MZI851988:MZS851988 NJE851988:NJO851988 NTA851988:NTK851988 OCW851988:ODG851988 OMS851988:ONC851988 OWO851988:OWY851988 PGK851988:PGU851988 PQG851988:PQQ851988 QAC851988:QAM851988 QJY851988:QKI851988 QTU851988:QUE851988 RDQ851988:REA851988 RNM851988:RNW851988 RXI851988:RXS851988 SHE851988:SHO851988 SRA851988:SRK851988 TAW851988:TBG851988 TKS851988:TLC851988 TUO851988:TUY851988 UEK851988:UEU851988 UOG851988:UOQ851988 UYC851988:UYM851988 VHY851988:VII851988 VRU851988:VSE851988 WBQ851988:WCA851988 WLM851988:WLW851988 WVI851988:WVS851988 A917524:K917524 IW917524:JG917524 SS917524:TC917524 ACO917524:ACY917524 AMK917524:AMU917524 AWG917524:AWQ917524 BGC917524:BGM917524 BPY917524:BQI917524 BZU917524:CAE917524 CJQ917524:CKA917524 CTM917524:CTW917524 DDI917524:DDS917524 DNE917524:DNO917524 DXA917524:DXK917524 EGW917524:EHG917524 EQS917524:ERC917524 FAO917524:FAY917524 FKK917524:FKU917524 FUG917524:FUQ917524 GEC917524:GEM917524 GNY917524:GOI917524 GXU917524:GYE917524 HHQ917524:HIA917524 HRM917524:HRW917524 IBI917524:IBS917524 ILE917524:ILO917524 IVA917524:IVK917524 JEW917524:JFG917524 JOS917524:JPC917524 JYO917524:JYY917524 KIK917524:KIU917524 KSG917524:KSQ917524 LCC917524:LCM917524 LLY917524:LMI917524 LVU917524:LWE917524 MFQ917524:MGA917524 MPM917524:MPW917524 MZI917524:MZS917524 NJE917524:NJO917524 NTA917524:NTK917524 OCW917524:ODG917524 OMS917524:ONC917524 OWO917524:OWY917524 PGK917524:PGU917524 PQG917524:PQQ917524 QAC917524:QAM917524 QJY917524:QKI917524 QTU917524:QUE917524 RDQ917524:REA917524 RNM917524:RNW917524 RXI917524:RXS917524 SHE917524:SHO917524 SRA917524:SRK917524 TAW917524:TBG917524 TKS917524:TLC917524 TUO917524:TUY917524 UEK917524:UEU917524 UOG917524:UOQ917524 UYC917524:UYM917524 VHY917524:VII917524 VRU917524:VSE917524 WBQ917524:WCA917524 WLM917524:WLW917524 WVI917524:WVS917524 A983060:K983060 IW983060:JG983060 SS983060:TC983060 ACO983060:ACY983060 AMK983060:AMU983060 AWG983060:AWQ983060 BGC983060:BGM983060 BPY983060:BQI983060 BZU983060:CAE983060 CJQ983060:CKA983060 CTM983060:CTW983060 DDI983060:DDS983060 DNE983060:DNO983060 DXA983060:DXK983060 EGW983060:EHG983060 EQS983060:ERC983060 FAO983060:FAY983060 FKK983060:FKU983060 FUG983060:FUQ983060 GEC983060:GEM983060 GNY983060:GOI983060 GXU983060:GYE983060 HHQ983060:HIA983060 HRM983060:HRW983060 IBI983060:IBS983060 ILE983060:ILO983060 IVA983060:IVK983060 JEW983060:JFG983060 JOS983060:JPC983060 JYO983060:JYY983060 KIK983060:KIU983060 KSG983060:KSQ983060 LCC983060:LCM983060 LLY983060:LMI983060 LVU983060:LWE983060 MFQ983060:MGA983060 MPM983060:MPW983060 MZI983060:MZS983060 NJE983060:NJO983060 NTA983060:NTK983060 OCW983060:ODG983060 OMS983060:ONC983060 OWO983060:OWY983060 PGK983060:PGU983060 PQG983060:PQQ983060 QAC983060:QAM983060 QJY983060:QKI983060 QTU983060:QUE983060 RDQ983060:REA983060 RNM983060:RNW983060 RXI983060:RXS983060 SHE983060:SHO983060 SRA983060:SRK983060 TAW983060:TBG983060 TKS983060:TLC983060 TUO983060:TUY983060 UEK983060:UEU983060 UOG983060:UOQ983060 UYC983060:UYM983060 VHY983060:VII983060 VRU983060:VSE983060 WBQ983060:WCA983060 WLM983060:WLW983060 WVI983060:WVS983060" xr:uid="{EC31217B-BC14-4ECF-8677-837C327BCACB}">
      <formula1>ДП</formula1>
    </dataValidation>
    <dataValidation type="list" allowBlank="1" showInputMessage="1" showErrorMessage="1" sqref="E49:G50 JA49:JC50 SW49:SY50 ACS49:ACU50 AMO49:AMQ50 AWK49:AWM50 BGG49:BGI50 BQC49:BQE50 BZY49:CAA50 CJU49:CJW50 CTQ49:CTS50 DDM49:DDO50 DNI49:DNK50 DXE49:DXG50 EHA49:EHC50 EQW49:EQY50 FAS49:FAU50 FKO49:FKQ50 FUK49:FUM50 GEG49:GEI50 GOC49:GOE50 GXY49:GYA50 HHU49:HHW50 HRQ49:HRS50 IBM49:IBO50 ILI49:ILK50 IVE49:IVG50 JFA49:JFC50 JOW49:JOY50 JYS49:JYU50 KIO49:KIQ50 KSK49:KSM50 LCG49:LCI50 LMC49:LME50 LVY49:LWA50 MFU49:MFW50 MPQ49:MPS50 MZM49:MZO50 NJI49:NJK50 NTE49:NTG50 ODA49:ODC50 OMW49:OMY50 OWS49:OWU50 PGO49:PGQ50 PQK49:PQM50 QAG49:QAI50 QKC49:QKE50 QTY49:QUA50 RDU49:RDW50 RNQ49:RNS50 RXM49:RXO50 SHI49:SHK50 SRE49:SRG50 TBA49:TBC50 TKW49:TKY50 TUS49:TUU50 UEO49:UEQ50 UOK49:UOM50 UYG49:UYI50 VIC49:VIE50 VRY49:VSA50 WBU49:WBW50 WLQ49:WLS50 WVM49:WVO50 E65585:G65586 JA65585:JC65586 SW65585:SY65586 ACS65585:ACU65586 AMO65585:AMQ65586 AWK65585:AWM65586 BGG65585:BGI65586 BQC65585:BQE65586 BZY65585:CAA65586 CJU65585:CJW65586 CTQ65585:CTS65586 DDM65585:DDO65586 DNI65585:DNK65586 DXE65585:DXG65586 EHA65585:EHC65586 EQW65585:EQY65586 FAS65585:FAU65586 FKO65585:FKQ65586 FUK65585:FUM65586 GEG65585:GEI65586 GOC65585:GOE65586 GXY65585:GYA65586 HHU65585:HHW65586 HRQ65585:HRS65586 IBM65585:IBO65586 ILI65585:ILK65586 IVE65585:IVG65586 JFA65585:JFC65586 JOW65585:JOY65586 JYS65585:JYU65586 KIO65585:KIQ65586 KSK65585:KSM65586 LCG65585:LCI65586 LMC65585:LME65586 LVY65585:LWA65586 MFU65585:MFW65586 MPQ65585:MPS65586 MZM65585:MZO65586 NJI65585:NJK65586 NTE65585:NTG65586 ODA65585:ODC65586 OMW65585:OMY65586 OWS65585:OWU65586 PGO65585:PGQ65586 PQK65585:PQM65586 QAG65585:QAI65586 QKC65585:QKE65586 QTY65585:QUA65586 RDU65585:RDW65586 RNQ65585:RNS65586 RXM65585:RXO65586 SHI65585:SHK65586 SRE65585:SRG65586 TBA65585:TBC65586 TKW65585:TKY65586 TUS65585:TUU65586 UEO65585:UEQ65586 UOK65585:UOM65586 UYG65585:UYI65586 VIC65585:VIE65586 VRY65585:VSA65586 WBU65585:WBW65586 WLQ65585:WLS65586 WVM65585:WVO65586 E131121:G131122 JA131121:JC131122 SW131121:SY131122 ACS131121:ACU131122 AMO131121:AMQ131122 AWK131121:AWM131122 BGG131121:BGI131122 BQC131121:BQE131122 BZY131121:CAA131122 CJU131121:CJW131122 CTQ131121:CTS131122 DDM131121:DDO131122 DNI131121:DNK131122 DXE131121:DXG131122 EHA131121:EHC131122 EQW131121:EQY131122 FAS131121:FAU131122 FKO131121:FKQ131122 FUK131121:FUM131122 GEG131121:GEI131122 GOC131121:GOE131122 GXY131121:GYA131122 HHU131121:HHW131122 HRQ131121:HRS131122 IBM131121:IBO131122 ILI131121:ILK131122 IVE131121:IVG131122 JFA131121:JFC131122 JOW131121:JOY131122 JYS131121:JYU131122 KIO131121:KIQ131122 KSK131121:KSM131122 LCG131121:LCI131122 LMC131121:LME131122 LVY131121:LWA131122 MFU131121:MFW131122 MPQ131121:MPS131122 MZM131121:MZO131122 NJI131121:NJK131122 NTE131121:NTG131122 ODA131121:ODC131122 OMW131121:OMY131122 OWS131121:OWU131122 PGO131121:PGQ131122 PQK131121:PQM131122 QAG131121:QAI131122 QKC131121:QKE131122 QTY131121:QUA131122 RDU131121:RDW131122 RNQ131121:RNS131122 RXM131121:RXO131122 SHI131121:SHK131122 SRE131121:SRG131122 TBA131121:TBC131122 TKW131121:TKY131122 TUS131121:TUU131122 UEO131121:UEQ131122 UOK131121:UOM131122 UYG131121:UYI131122 VIC131121:VIE131122 VRY131121:VSA131122 WBU131121:WBW131122 WLQ131121:WLS131122 WVM131121:WVO131122 E196657:G196658 JA196657:JC196658 SW196657:SY196658 ACS196657:ACU196658 AMO196657:AMQ196658 AWK196657:AWM196658 BGG196657:BGI196658 BQC196657:BQE196658 BZY196657:CAA196658 CJU196657:CJW196658 CTQ196657:CTS196658 DDM196657:DDO196658 DNI196657:DNK196658 DXE196657:DXG196658 EHA196657:EHC196658 EQW196657:EQY196658 FAS196657:FAU196658 FKO196657:FKQ196658 FUK196657:FUM196658 GEG196657:GEI196658 GOC196657:GOE196658 GXY196657:GYA196658 HHU196657:HHW196658 HRQ196657:HRS196658 IBM196657:IBO196658 ILI196657:ILK196658 IVE196657:IVG196658 JFA196657:JFC196658 JOW196657:JOY196658 JYS196657:JYU196658 KIO196657:KIQ196658 KSK196657:KSM196658 LCG196657:LCI196658 LMC196657:LME196658 LVY196657:LWA196658 MFU196657:MFW196658 MPQ196657:MPS196658 MZM196657:MZO196658 NJI196657:NJK196658 NTE196657:NTG196658 ODA196657:ODC196658 OMW196657:OMY196658 OWS196657:OWU196658 PGO196657:PGQ196658 PQK196657:PQM196658 QAG196657:QAI196658 QKC196657:QKE196658 QTY196657:QUA196658 RDU196657:RDW196658 RNQ196657:RNS196658 RXM196657:RXO196658 SHI196657:SHK196658 SRE196657:SRG196658 TBA196657:TBC196658 TKW196657:TKY196658 TUS196657:TUU196658 UEO196657:UEQ196658 UOK196657:UOM196658 UYG196657:UYI196658 VIC196657:VIE196658 VRY196657:VSA196658 WBU196657:WBW196658 WLQ196657:WLS196658 WVM196657:WVO196658 E262193:G262194 JA262193:JC262194 SW262193:SY262194 ACS262193:ACU262194 AMO262193:AMQ262194 AWK262193:AWM262194 BGG262193:BGI262194 BQC262193:BQE262194 BZY262193:CAA262194 CJU262193:CJW262194 CTQ262193:CTS262194 DDM262193:DDO262194 DNI262193:DNK262194 DXE262193:DXG262194 EHA262193:EHC262194 EQW262193:EQY262194 FAS262193:FAU262194 FKO262193:FKQ262194 FUK262193:FUM262194 GEG262193:GEI262194 GOC262193:GOE262194 GXY262193:GYA262194 HHU262193:HHW262194 HRQ262193:HRS262194 IBM262193:IBO262194 ILI262193:ILK262194 IVE262193:IVG262194 JFA262193:JFC262194 JOW262193:JOY262194 JYS262193:JYU262194 KIO262193:KIQ262194 KSK262193:KSM262194 LCG262193:LCI262194 LMC262193:LME262194 LVY262193:LWA262194 MFU262193:MFW262194 MPQ262193:MPS262194 MZM262193:MZO262194 NJI262193:NJK262194 NTE262193:NTG262194 ODA262193:ODC262194 OMW262193:OMY262194 OWS262193:OWU262194 PGO262193:PGQ262194 PQK262193:PQM262194 QAG262193:QAI262194 QKC262193:QKE262194 QTY262193:QUA262194 RDU262193:RDW262194 RNQ262193:RNS262194 RXM262193:RXO262194 SHI262193:SHK262194 SRE262193:SRG262194 TBA262193:TBC262194 TKW262193:TKY262194 TUS262193:TUU262194 UEO262193:UEQ262194 UOK262193:UOM262194 UYG262193:UYI262194 VIC262193:VIE262194 VRY262193:VSA262194 WBU262193:WBW262194 WLQ262193:WLS262194 WVM262193:WVO262194 E327729:G327730 JA327729:JC327730 SW327729:SY327730 ACS327729:ACU327730 AMO327729:AMQ327730 AWK327729:AWM327730 BGG327729:BGI327730 BQC327729:BQE327730 BZY327729:CAA327730 CJU327729:CJW327730 CTQ327729:CTS327730 DDM327729:DDO327730 DNI327729:DNK327730 DXE327729:DXG327730 EHA327729:EHC327730 EQW327729:EQY327730 FAS327729:FAU327730 FKO327729:FKQ327730 FUK327729:FUM327730 GEG327729:GEI327730 GOC327729:GOE327730 GXY327729:GYA327730 HHU327729:HHW327730 HRQ327729:HRS327730 IBM327729:IBO327730 ILI327729:ILK327730 IVE327729:IVG327730 JFA327729:JFC327730 JOW327729:JOY327730 JYS327729:JYU327730 KIO327729:KIQ327730 KSK327729:KSM327730 LCG327729:LCI327730 LMC327729:LME327730 LVY327729:LWA327730 MFU327729:MFW327730 MPQ327729:MPS327730 MZM327729:MZO327730 NJI327729:NJK327730 NTE327729:NTG327730 ODA327729:ODC327730 OMW327729:OMY327730 OWS327729:OWU327730 PGO327729:PGQ327730 PQK327729:PQM327730 QAG327729:QAI327730 QKC327729:QKE327730 QTY327729:QUA327730 RDU327729:RDW327730 RNQ327729:RNS327730 RXM327729:RXO327730 SHI327729:SHK327730 SRE327729:SRG327730 TBA327729:TBC327730 TKW327729:TKY327730 TUS327729:TUU327730 UEO327729:UEQ327730 UOK327729:UOM327730 UYG327729:UYI327730 VIC327729:VIE327730 VRY327729:VSA327730 WBU327729:WBW327730 WLQ327729:WLS327730 WVM327729:WVO327730 E393265:G393266 JA393265:JC393266 SW393265:SY393266 ACS393265:ACU393266 AMO393265:AMQ393266 AWK393265:AWM393266 BGG393265:BGI393266 BQC393265:BQE393266 BZY393265:CAA393266 CJU393265:CJW393266 CTQ393265:CTS393266 DDM393265:DDO393266 DNI393265:DNK393266 DXE393265:DXG393266 EHA393265:EHC393266 EQW393265:EQY393266 FAS393265:FAU393266 FKO393265:FKQ393266 FUK393265:FUM393266 GEG393265:GEI393266 GOC393265:GOE393266 GXY393265:GYA393266 HHU393265:HHW393266 HRQ393265:HRS393266 IBM393265:IBO393266 ILI393265:ILK393266 IVE393265:IVG393266 JFA393265:JFC393266 JOW393265:JOY393266 JYS393265:JYU393266 KIO393265:KIQ393266 KSK393265:KSM393266 LCG393265:LCI393266 LMC393265:LME393266 LVY393265:LWA393266 MFU393265:MFW393266 MPQ393265:MPS393266 MZM393265:MZO393266 NJI393265:NJK393266 NTE393265:NTG393266 ODA393265:ODC393266 OMW393265:OMY393266 OWS393265:OWU393266 PGO393265:PGQ393266 PQK393265:PQM393266 QAG393265:QAI393266 QKC393265:QKE393266 QTY393265:QUA393266 RDU393265:RDW393266 RNQ393265:RNS393266 RXM393265:RXO393266 SHI393265:SHK393266 SRE393265:SRG393266 TBA393265:TBC393266 TKW393265:TKY393266 TUS393265:TUU393266 UEO393265:UEQ393266 UOK393265:UOM393266 UYG393265:UYI393266 VIC393265:VIE393266 VRY393265:VSA393266 WBU393265:WBW393266 WLQ393265:WLS393266 WVM393265:WVO393266 E458801:G458802 JA458801:JC458802 SW458801:SY458802 ACS458801:ACU458802 AMO458801:AMQ458802 AWK458801:AWM458802 BGG458801:BGI458802 BQC458801:BQE458802 BZY458801:CAA458802 CJU458801:CJW458802 CTQ458801:CTS458802 DDM458801:DDO458802 DNI458801:DNK458802 DXE458801:DXG458802 EHA458801:EHC458802 EQW458801:EQY458802 FAS458801:FAU458802 FKO458801:FKQ458802 FUK458801:FUM458802 GEG458801:GEI458802 GOC458801:GOE458802 GXY458801:GYA458802 HHU458801:HHW458802 HRQ458801:HRS458802 IBM458801:IBO458802 ILI458801:ILK458802 IVE458801:IVG458802 JFA458801:JFC458802 JOW458801:JOY458802 JYS458801:JYU458802 KIO458801:KIQ458802 KSK458801:KSM458802 LCG458801:LCI458802 LMC458801:LME458802 LVY458801:LWA458802 MFU458801:MFW458802 MPQ458801:MPS458802 MZM458801:MZO458802 NJI458801:NJK458802 NTE458801:NTG458802 ODA458801:ODC458802 OMW458801:OMY458802 OWS458801:OWU458802 PGO458801:PGQ458802 PQK458801:PQM458802 QAG458801:QAI458802 QKC458801:QKE458802 QTY458801:QUA458802 RDU458801:RDW458802 RNQ458801:RNS458802 RXM458801:RXO458802 SHI458801:SHK458802 SRE458801:SRG458802 TBA458801:TBC458802 TKW458801:TKY458802 TUS458801:TUU458802 UEO458801:UEQ458802 UOK458801:UOM458802 UYG458801:UYI458802 VIC458801:VIE458802 VRY458801:VSA458802 WBU458801:WBW458802 WLQ458801:WLS458802 WVM458801:WVO458802 E524337:G524338 JA524337:JC524338 SW524337:SY524338 ACS524337:ACU524338 AMO524337:AMQ524338 AWK524337:AWM524338 BGG524337:BGI524338 BQC524337:BQE524338 BZY524337:CAA524338 CJU524337:CJW524338 CTQ524337:CTS524338 DDM524337:DDO524338 DNI524337:DNK524338 DXE524337:DXG524338 EHA524337:EHC524338 EQW524337:EQY524338 FAS524337:FAU524338 FKO524337:FKQ524338 FUK524337:FUM524338 GEG524337:GEI524338 GOC524337:GOE524338 GXY524337:GYA524338 HHU524337:HHW524338 HRQ524337:HRS524338 IBM524337:IBO524338 ILI524337:ILK524338 IVE524337:IVG524338 JFA524337:JFC524338 JOW524337:JOY524338 JYS524337:JYU524338 KIO524337:KIQ524338 KSK524337:KSM524338 LCG524337:LCI524338 LMC524337:LME524338 LVY524337:LWA524338 MFU524337:MFW524338 MPQ524337:MPS524338 MZM524337:MZO524338 NJI524337:NJK524338 NTE524337:NTG524338 ODA524337:ODC524338 OMW524337:OMY524338 OWS524337:OWU524338 PGO524337:PGQ524338 PQK524337:PQM524338 QAG524337:QAI524338 QKC524337:QKE524338 QTY524337:QUA524338 RDU524337:RDW524338 RNQ524337:RNS524338 RXM524337:RXO524338 SHI524337:SHK524338 SRE524337:SRG524338 TBA524337:TBC524338 TKW524337:TKY524338 TUS524337:TUU524338 UEO524337:UEQ524338 UOK524337:UOM524338 UYG524337:UYI524338 VIC524337:VIE524338 VRY524337:VSA524338 WBU524337:WBW524338 WLQ524337:WLS524338 WVM524337:WVO524338 E589873:G589874 JA589873:JC589874 SW589873:SY589874 ACS589873:ACU589874 AMO589873:AMQ589874 AWK589873:AWM589874 BGG589873:BGI589874 BQC589873:BQE589874 BZY589873:CAA589874 CJU589873:CJW589874 CTQ589873:CTS589874 DDM589873:DDO589874 DNI589873:DNK589874 DXE589873:DXG589874 EHA589873:EHC589874 EQW589873:EQY589874 FAS589873:FAU589874 FKO589873:FKQ589874 FUK589873:FUM589874 GEG589873:GEI589874 GOC589873:GOE589874 GXY589873:GYA589874 HHU589873:HHW589874 HRQ589873:HRS589874 IBM589873:IBO589874 ILI589873:ILK589874 IVE589873:IVG589874 JFA589873:JFC589874 JOW589873:JOY589874 JYS589873:JYU589874 KIO589873:KIQ589874 KSK589873:KSM589874 LCG589873:LCI589874 LMC589873:LME589874 LVY589873:LWA589874 MFU589873:MFW589874 MPQ589873:MPS589874 MZM589873:MZO589874 NJI589873:NJK589874 NTE589873:NTG589874 ODA589873:ODC589874 OMW589873:OMY589874 OWS589873:OWU589874 PGO589873:PGQ589874 PQK589873:PQM589874 QAG589873:QAI589874 QKC589873:QKE589874 QTY589873:QUA589874 RDU589873:RDW589874 RNQ589873:RNS589874 RXM589873:RXO589874 SHI589873:SHK589874 SRE589873:SRG589874 TBA589873:TBC589874 TKW589873:TKY589874 TUS589873:TUU589874 UEO589873:UEQ589874 UOK589873:UOM589874 UYG589873:UYI589874 VIC589873:VIE589874 VRY589873:VSA589874 WBU589873:WBW589874 WLQ589873:WLS589874 WVM589873:WVO589874 E655409:G655410 JA655409:JC655410 SW655409:SY655410 ACS655409:ACU655410 AMO655409:AMQ655410 AWK655409:AWM655410 BGG655409:BGI655410 BQC655409:BQE655410 BZY655409:CAA655410 CJU655409:CJW655410 CTQ655409:CTS655410 DDM655409:DDO655410 DNI655409:DNK655410 DXE655409:DXG655410 EHA655409:EHC655410 EQW655409:EQY655410 FAS655409:FAU655410 FKO655409:FKQ655410 FUK655409:FUM655410 GEG655409:GEI655410 GOC655409:GOE655410 GXY655409:GYA655410 HHU655409:HHW655410 HRQ655409:HRS655410 IBM655409:IBO655410 ILI655409:ILK655410 IVE655409:IVG655410 JFA655409:JFC655410 JOW655409:JOY655410 JYS655409:JYU655410 KIO655409:KIQ655410 KSK655409:KSM655410 LCG655409:LCI655410 LMC655409:LME655410 LVY655409:LWA655410 MFU655409:MFW655410 MPQ655409:MPS655410 MZM655409:MZO655410 NJI655409:NJK655410 NTE655409:NTG655410 ODA655409:ODC655410 OMW655409:OMY655410 OWS655409:OWU655410 PGO655409:PGQ655410 PQK655409:PQM655410 QAG655409:QAI655410 QKC655409:QKE655410 QTY655409:QUA655410 RDU655409:RDW655410 RNQ655409:RNS655410 RXM655409:RXO655410 SHI655409:SHK655410 SRE655409:SRG655410 TBA655409:TBC655410 TKW655409:TKY655410 TUS655409:TUU655410 UEO655409:UEQ655410 UOK655409:UOM655410 UYG655409:UYI655410 VIC655409:VIE655410 VRY655409:VSA655410 WBU655409:WBW655410 WLQ655409:WLS655410 WVM655409:WVO655410 E720945:G720946 JA720945:JC720946 SW720945:SY720946 ACS720945:ACU720946 AMO720945:AMQ720946 AWK720945:AWM720946 BGG720945:BGI720946 BQC720945:BQE720946 BZY720945:CAA720946 CJU720945:CJW720946 CTQ720945:CTS720946 DDM720945:DDO720946 DNI720945:DNK720946 DXE720945:DXG720946 EHA720945:EHC720946 EQW720945:EQY720946 FAS720945:FAU720946 FKO720945:FKQ720946 FUK720945:FUM720946 GEG720945:GEI720946 GOC720945:GOE720946 GXY720945:GYA720946 HHU720945:HHW720946 HRQ720945:HRS720946 IBM720945:IBO720946 ILI720945:ILK720946 IVE720945:IVG720946 JFA720945:JFC720946 JOW720945:JOY720946 JYS720945:JYU720946 KIO720945:KIQ720946 KSK720945:KSM720946 LCG720945:LCI720946 LMC720945:LME720946 LVY720945:LWA720946 MFU720945:MFW720946 MPQ720945:MPS720946 MZM720945:MZO720946 NJI720945:NJK720946 NTE720945:NTG720946 ODA720945:ODC720946 OMW720945:OMY720946 OWS720945:OWU720946 PGO720945:PGQ720946 PQK720945:PQM720946 QAG720945:QAI720946 QKC720945:QKE720946 QTY720945:QUA720946 RDU720945:RDW720946 RNQ720945:RNS720946 RXM720945:RXO720946 SHI720945:SHK720946 SRE720945:SRG720946 TBA720945:TBC720946 TKW720945:TKY720946 TUS720945:TUU720946 UEO720945:UEQ720946 UOK720945:UOM720946 UYG720945:UYI720946 VIC720945:VIE720946 VRY720945:VSA720946 WBU720945:WBW720946 WLQ720945:WLS720946 WVM720945:WVO720946 E786481:G786482 JA786481:JC786482 SW786481:SY786482 ACS786481:ACU786482 AMO786481:AMQ786482 AWK786481:AWM786482 BGG786481:BGI786482 BQC786481:BQE786482 BZY786481:CAA786482 CJU786481:CJW786482 CTQ786481:CTS786482 DDM786481:DDO786482 DNI786481:DNK786482 DXE786481:DXG786482 EHA786481:EHC786482 EQW786481:EQY786482 FAS786481:FAU786482 FKO786481:FKQ786482 FUK786481:FUM786482 GEG786481:GEI786482 GOC786481:GOE786482 GXY786481:GYA786482 HHU786481:HHW786482 HRQ786481:HRS786482 IBM786481:IBO786482 ILI786481:ILK786482 IVE786481:IVG786482 JFA786481:JFC786482 JOW786481:JOY786482 JYS786481:JYU786482 KIO786481:KIQ786482 KSK786481:KSM786482 LCG786481:LCI786482 LMC786481:LME786482 LVY786481:LWA786482 MFU786481:MFW786482 MPQ786481:MPS786482 MZM786481:MZO786482 NJI786481:NJK786482 NTE786481:NTG786482 ODA786481:ODC786482 OMW786481:OMY786482 OWS786481:OWU786482 PGO786481:PGQ786482 PQK786481:PQM786482 QAG786481:QAI786482 QKC786481:QKE786482 QTY786481:QUA786482 RDU786481:RDW786482 RNQ786481:RNS786482 RXM786481:RXO786482 SHI786481:SHK786482 SRE786481:SRG786482 TBA786481:TBC786482 TKW786481:TKY786482 TUS786481:TUU786482 UEO786481:UEQ786482 UOK786481:UOM786482 UYG786481:UYI786482 VIC786481:VIE786482 VRY786481:VSA786482 WBU786481:WBW786482 WLQ786481:WLS786482 WVM786481:WVO786482 E852017:G852018 JA852017:JC852018 SW852017:SY852018 ACS852017:ACU852018 AMO852017:AMQ852018 AWK852017:AWM852018 BGG852017:BGI852018 BQC852017:BQE852018 BZY852017:CAA852018 CJU852017:CJW852018 CTQ852017:CTS852018 DDM852017:DDO852018 DNI852017:DNK852018 DXE852017:DXG852018 EHA852017:EHC852018 EQW852017:EQY852018 FAS852017:FAU852018 FKO852017:FKQ852018 FUK852017:FUM852018 GEG852017:GEI852018 GOC852017:GOE852018 GXY852017:GYA852018 HHU852017:HHW852018 HRQ852017:HRS852018 IBM852017:IBO852018 ILI852017:ILK852018 IVE852017:IVG852018 JFA852017:JFC852018 JOW852017:JOY852018 JYS852017:JYU852018 KIO852017:KIQ852018 KSK852017:KSM852018 LCG852017:LCI852018 LMC852017:LME852018 LVY852017:LWA852018 MFU852017:MFW852018 MPQ852017:MPS852018 MZM852017:MZO852018 NJI852017:NJK852018 NTE852017:NTG852018 ODA852017:ODC852018 OMW852017:OMY852018 OWS852017:OWU852018 PGO852017:PGQ852018 PQK852017:PQM852018 QAG852017:QAI852018 QKC852017:QKE852018 QTY852017:QUA852018 RDU852017:RDW852018 RNQ852017:RNS852018 RXM852017:RXO852018 SHI852017:SHK852018 SRE852017:SRG852018 TBA852017:TBC852018 TKW852017:TKY852018 TUS852017:TUU852018 UEO852017:UEQ852018 UOK852017:UOM852018 UYG852017:UYI852018 VIC852017:VIE852018 VRY852017:VSA852018 WBU852017:WBW852018 WLQ852017:WLS852018 WVM852017:WVO852018 E917553:G917554 JA917553:JC917554 SW917553:SY917554 ACS917553:ACU917554 AMO917553:AMQ917554 AWK917553:AWM917554 BGG917553:BGI917554 BQC917553:BQE917554 BZY917553:CAA917554 CJU917553:CJW917554 CTQ917553:CTS917554 DDM917553:DDO917554 DNI917553:DNK917554 DXE917553:DXG917554 EHA917553:EHC917554 EQW917553:EQY917554 FAS917553:FAU917554 FKO917553:FKQ917554 FUK917553:FUM917554 GEG917553:GEI917554 GOC917553:GOE917554 GXY917553:GYA917554 HHU917553:HHW917554 HRQ917553:HRS917554 IBM917553:IBO917554 ILI917553:ILK917554 IVE917553:IVG917554 JFA917553:JFC917554 JOW917553:JOY917554 JYS917553:JYU917554 KIO917553:KIQ917554 KSK917553:KSM917554 LCG917553:LCI917554 LMC917553:LME917554 LVY917553:LWA917554 MFU917553:MFW917554 MPQ917553:MPS917554 MZM917553:MZO917554 NJI917553:NJK917554 NTE917553:NTG917554 ODA917553:ODC917554 OMW917553:OMY917554 OWS917553:OWU917554 PGO917553:PGQ917554 PQK917553:PQM917554 QAG917553:QAI917554 QKC917553:QKE917554 QTY917553:QUA917554 RDU917553:RDW917554 RNQ917553:RNS917554 RXM917553:RXO917554 SHI917553:SHK917554 SRE917553:SRG917554 TBA917553:TBC917554 TKW917553:TKY917554 TUS917553:TUU917554 UEO917553:UEQ917554 UOK917553:UOM917554 UYG917553:UYI917554 VIC917553:VIE917554 VRY917553:VSA917554 WBU917553:WBW917554 WLQ917553:WLS917554 WVM917553:WVO917554 E983089:G983090 JA983089:JC983090 SW983089:SY983090 ACS983089:ACU983090 AMO983089:AMQ983090 AWK983089:AWM983090 BGG983089:BGI983090 BQC983089:BQE983090 BZY983089:CAA983090 CJU983089:CJW983090 CTQ983089:CTS983090 DDM983089:DDO983090 DNI983089:DNK983090 DXE983089:DXG983090 EHA983089:EHC983090 EQW983089:EQY983090 FAS983089:FAU983090 FKO983089:FKQ983090 FUK983089:FUM983090 GEG983089:GEI983090 GOC983089:GOE983090 GXY983089:GYA983090 HHU983089:HHW983090 HRQ983089:HRS983090 IBM983089:IBO983090 ILI983089:ILK983090 IVE983089:IVG983090 JFA983089:JFC983090 JOW983089:JOY983090 JYS983089:JYU983090 KIO983089:KIQ983090 KSK983089:KSM983090 LCG983089:LCI983090 LMC983089:LME983090 LVY983089:LWA983090 MFU983089:MFW983090 MPQ983089:MPS983090 MZM983089:MZO983090 NJI983089:NJK983090 NTE983089:NTG983090 ODA983089:ODC983090 OMW983089:OMY983090 OWS983089:OWU983090 PGO983089:PGQ983090 PQK983089:PQM983090 QAG983089:QAI983090 QKC983089:QKE983090 QTY983089:QUA983090 RDU983089:RDW983090 RNQ983089:RNS983090 RXM983089:RXO983090 SHI983089:SHK983090 SRE983089:SRG983090 TBA983089:TBC983090 TKW983089:TKY983090 TUS983089:TUU983090 UEO983089:UEQ983090 UOK983089:UOM983090 UYG983089:UYI983090 VIC983089:VIE983090 VRY983089:VSA983090 WBU983089:WBW983090 WLQ983089:WLS983090 WVM983089:WVO983090" xr:uid="{6C6E1625-4F7F-41A6-896F-4AFB992E709A}">
      <formula1>$N$49:$O$49</formula1>
    </dataValidation>
    <dataValidation type="list" allowBlank="1" showInputMessage="1" showErrorMessage="1" sqref="E47:G48 JA47:JC48 SW47:SY48 ACS47:ACU48 AMO47:AMQ48 AWK47:AWM48 BGG47:BGI48 BQC47:BQE48 BZY47:CAA48 CJU47:CJW48 CTQ47:CTS48 DDM47:DDO48 DNI47:DNK48 DXE47:DXG48 EHA47:EHC48 EQW47:EQY48 FAS47:FAU48 FKO47:FKQ48 FUK47:FUM48 GEG47:GEI48 GOC47:GOE48 GXY47:GYA48 HHU47:HHW48 HRQ47:HRS48 IBM47:IBO48 ILI47:ILK48 IVE47:IVG48 JFA47:JFC48 JOW47:JOY48 JYS47:JYU48 KIO47:KIQ48 KSK47:KSM48 LCG47:LCI48 LMC47:LME48 LVY47:LWA48 MFU47:MFW48 MPQ47:MPS48 MZM47:MZO48 NJI47:NJK48 NTE47:NTG48 ODA47:ODC48 OMW47:OMY48 OWS47:OWU48 PGO47:PGQ48 PQK47:PQM48 QAG47:QAI48 QKC47:QKE48 QTY47:QUA48 RDU47:RDW48 RNQ47:RNS48 RXM47:RXO48 SHI47:SHK48 SRE47:SRG48 TBA47:TBC48 TKW47:TKY48 TUS47:TUU48 UEO47:UEQ48 UOK47:UOM48 UYG47:UYI48 VIC47:VIE48 VRY47:VSA48 WBU47:WBW48 WLQ47:WLS48 WVM47:WVO48 E65583:G65584 JA65583:JC65584 SW65583:SY65584 ACS65583:ACU65584 AMO65583:AMQ65584 AWK65583:AWM65584 BGG65583:BGI65584 BQC65583:BQE65584 BZY65583:CAA65584 CJU65583:CJW65584 CTQ65583:CTS65584 DDM65583:DDO65584 DNI65583:DNK65584 DXE65583:DXG65584 EHA65583:EHC65584 EQW65583:EQY65584 FAS65583:FAU65584 FKO65583:FKQ65584 FUK65583:FUM65584 GEG65583:GEI65584 GOC65583:GOE65584 GXY65583:GYA65584 HHU65583:HHW65584 HRQ65583:HRS65584 IBM65583:IBO65584 ILI65583:ILK65584 IVE65583:IVG65584 JFA65583:JFC65584 JOW65583:JOY65584 JYS65583:JYU65584 KIO65583:KIQ65584 KSK65583:KSM65584 LCG65583:LCI65584 LMC65583:LME65584 LVY65583:LWA65584 MFU65583:MFW65584 MPQ65583:MPS65584 MZM65583:MZO65584 NJI65583:NJK65584 NTE65583:NTG65584 ODA65583:ODC65584 OMW65583:OMY65584 OWS65583:OWU65584 PGO65583:PGQ65584 PQK65583:PQM65584 QAG65583:QAI65584 QKC65583:QKE65584 QTY65583:QUA65584 RDU65583:RDW65584 RNQ65583:RNS65584 RXM65583:RXO65584 SHI65583:SHK65584 SRE65583:SRG65584 TBA65583:TBC65584 TKW65583:TKY65584 TUS65583:TUU65584 UEO65583:UEQ65584 UOK65583:UOM65584 UYG65583:UYI65584 VIC65583:VIE65584 VRY65583:VSA65584 WBU65583:WBW65584 WLQ65583:WLS65584 WVM65583:WVO65584 E131119:G131120 JA131119:JC131120 SW131119:SY131120 ACS131119:ACU131120 AMO131119:AMQ131120 AWK131119:AWM131120 BGG131119:BGI131120 BQC131119:BQE131120 BZY131119:CAA131120 CJU131119:CJW131120 CTQ131119:CTS131120 DDM131119:DDO131120 DNI131119:DNK131120 DXE131119:DXG131120 EHA131119:EHC131120 EQW131119:EQY131120 FAS131119:FAU131120 FKO131119:FKQ131120 FUK131119:FUM131120 GEG131119:GEI131120 GOC131119:GOE131120 GXY131119:GYA131120 HHU131119:HHW131120 HRQ131119:HRS131120 IBM131119:IBO131120 ILI131119:ILK131120 IVE131119:IVG131120 JFA131119:JFC131120 JOW131119:JOY131120 JYS131119:JYU131120 KIO131119:KIQ131120 KSK131119:KSM131120 LCG131119:LCI131120 LMC131119:LME131120 LVY131119:LWA131120 MFU131119:MFW131120 MPQ131119:MPS131120 MZM131119:MZO131120 NJI131119:NJK131120 NTE131119:NTG131120 ODA131119:ODC131120 OMW131119:OMY131120 OWS131119:OWU131120 PGO131119:PGQ131120 PQK131119:PQM131120 QAG131119:QAI131120 QKC131119:QKE131120 QTY131119:QUA131120 RDU131119:RDW131120 RNQ131119:RNS131120 RXM131119:RXO131120 SHI131119:SHK131120 SRE131119:SRG131120 TBA131119:TBC131120 TKW131119:TKY131120 TUS131119:TUU131120 UEO131119:UEQ131120 UOK131119:UOM131120 UYG131119:UYI131120 VIC131119:VIE131120 VRY131119:VSA131120 WBU131119:WBW131120 WLQ131119:WLS131120 WVM131119:WVO131120 E196655:G196656 JA196655:JC196656 SW196655:SY196656 ACS196655:ACU196656 AMO196655:AMQ196656 AWK196655:AWM196656 BGG196655:BGI196656 BQC196655:BQE196656 BZY196655:CAA196656 CJU196655:CJW196656 CTQ196655:CTS196656 DDM196655:DDO196656 DNI196655:DNK196656 DXE196655:DXG196656 EHA196655:EHC196656 EQW196655:EQY196656 FAS196655:FAU196656 FKO196655:FKQ196656 FUK196655:FUM196656 GEG196655:GEI196656 GOC196655:GOE196656 GXY196655:GYA196656 HHU196655:HHW196656 HRQ196655:HRS196656 IBM196655:IBO196656 ILI196655:ILK196656 IVE196655:IVG196656 JFA196655:JFC196656 JOW196655:JOY196656 JYS196655:JYU196656 KIO196655:KIQ196656 KSK196655:KSM196656 LCG196655:LCI196656 LMC196655:LME196656 LVY196655:LWA196656 MFU196655:MFW196656 MPQ196655:MPS196656 MZM196655:MZO196656 NJI196655:NJK196656 NTE196655:NTG196656 ODA196655:ODC196656 OMW196655:OMY196656 OWS196655:OWU196656 PGO196655:PGQ196656 PQK196655:PQM196656 QAG196655:QAI196656 QKC196655:QKE196656 QTY196655:QUA196656 RDU196655:RDW196656 RNQ196655:RNS196656 RXM196655:RXO196656 SHI196655:SHK196656 SRE196655:SRG196656 TBA196655:TBC196656 TKW196655:TKY196656 TUS196655:TUU196656 UEO196655:UEQ196656 UOK196655:UOM196656 UYG196655:UYI196656 VIC196655:VIE196656 VRY196655:VSA196656 WBU196655:WBW196656 WLQ196655:WLS196656 WVM196655:WVO196656 E262191:G262192 JA262191:JC262192 SW262191:SY262192 ACS262191:ACU262192 AMO262191:AMQ262192 AWK262191:AWM262192 BGG262191:BGI262192 BQC262191:BQE262192 BZY262191:CAA262192 CJU262191:CJW262192 CTQ262191:CTS262192 DDM262191:DDO262192 DNI262191:DNK262192 DXE262191:DXG262192 EHA262191:EHC262192 EQW262191:EQY262192 FAS262191:FAU262192 FKO262191:FKQ262192 FUK262191:FUM262192 GEG262191:GEI262192 GOC262191:GOE262192 GXY262191:GYA262192 HHU262191:HHW262192 HRQ262191:HRS262192 IBM262191:IBO262192 ILI262191:ILK262192 IVE262191:IVG262192 JFA262191:JFC262192 JOW262191:JOY262192 JYS262191:JYU262192 KIO262191:KIQ262192 KSK262191:KSM262192 LCG262191:LCI262192 LMC262191:LME262192 LVY262191:LWA262192 MFU262191:MFW262192 MPQ262191:MPS262192 MZM262191:MZO262192 NJI262191:NJK262192 NTE262191:NTG262192 ODA262191:ODC262192 OMW262191:OMY262192 OWS262191:OWU262192 PGO262191:PGQ262192 PQK262191:PQM262192 QAG262191:QAI262192 QKC262191:QKE262192 QTY262191:QUA262192 RDU262191:RDW262192 RNQ262191:RNS262192 RXM262191:RXO262192 SHI262191:SHK262192 SRE262191:SRG262192 TBA262191:TBC262192 TKW262191:TKY262192 TUS262191:TUU262192 UEO262191:UEQ262192 UOK262191:UOM262192 UYG262191:UYI262192 VIC262191:VIE262192 VRY262191:VSA262192 WBU262191:WBW262192 WLQ262191:WLS262192 WVM262191:WVO262192 E327727:G327728 JA327727:JC327728 SW327727:SY327728 ACS327727:ACU327728 AMO327727:AMQ327728 AWK327727:AWM327728 BGG327727:BGI327728 BQC327727:BQE327728 BZY327727:CAA327728 CJU327727:CJW327728 CTQ327727:CTS327728 DDM327727:DDO327728 DNI327727:DNK327728 DXE327727:DXG327728 EHA327727:EHC327728 EQW327727:EQY327728 FAS327727:FAU327728 FKO327727:FKQ327728 FUK327727:FUM327728 GEG327727:GEI327728 GOC327727:GOE327728 GXY327727:GYA327728 HHU327727:HHW327728 HRQ327727:HRS327728 IBM327727:IBO327728 ILI327727:ILK327728 IVE327727:IVG327728 JFA327727:JFC327728 JOW327727:JOY327728 JYS327727:JYU327728 KIO327727:KIQ327728 KSK327727:KSM327728 LCG327727:LCI327728 LMC327727:LME327728 LVY327727:LWA327728 MFU327727:MFW327728 MPQ327727:MPS327728 MZM327727:MZO327728 NJI327727:NJK327728 NTE327727:NTG327728 ODA327727:ODC327728 OMW327727:OMY327728 OWS327727:OWU327728 PGO327727:PGQ327728 PQK327727:PQM327728 QAG327727:QAI327728 QKC327727:QKE327728 QTY327727:QUA327728 RDU327727:RDW327728 RNQ327727:RNS327728 RXM327727:RXO327728 SHI327727:SHK327728 SRE327727:SRG327728 TBA327727:TBC327728 TKW327727:TKY327728 TUS327727:TUU327728 UEO327727:UEQ327728 UOK327727:UOM327728 UYG327727:UYI327728 VIC327727:VIE327728 VRY327727:VSA327728 WBU327727:WBW327728 WLQ327727:WLS327728 WVM327727:WVO327728 E393263:G393264 JA393263:JC393264 SW393263:SY393264 ACS393263:ACU393264 AMO393263:AMQ393264 AWK393263:AWM393264 BGG393263:BGI393264 BQC393263:BQE393264 BZY393263:CAA393264 CJU393263:CJW393264 CTQ393263:CTS393264 DDM393263:DDO393264 DNI393263:DNK393264 DXE393263:DXG393264 EHA393263:EHC393264 EQW393263:EQY393264 FAS393263:FAU393264 FKO393263:FKQ393264 FUK393263:FUM393264 GEG393263:GEI393264 GOC393263:GOE393264 GXY393263:GYA393264 HHU393263:HHW393264 HRQ393263:HRS393264 IBM393263:IBO393264 ILI393263:ILK393264 IVE393263:IVG393264 JFA393263:JFC393264 JOW393263:JOY393264 JYS393263:JYU393264 KIO393263:KIQ393264 KSK393263:KSM393264 LCG393263:LCI393264 LMC393263:LME393264 LVY393263:LWA393264 MFU393263:MFW393264 MPQ393263:MPS393264 MZM393263:MZO393264 NJI393263:NJK393264 NTE393263:NTG393264 ODA393263:ODC393264 OMW393263:OMY393264 OWS393263:OWU393264 PGO393263:PGQ393264 PQK393263:PQM393264 QAG393263:QAI393264 QKC393263:QKE393264 QTY393263:QUA393264 RDU393263:RDW393264 RNQ393263:RNS393264 RXM393263:RXO393264 SHI393263:SHK393264 SRE393263:SRG393264 TBA393263:TBC393264 TKW393263:TKY393264 TUS393263:TUU393264 UEO393263:UEQ393264 UOK393263:UOM393264 UYG393263:UYI393264 VIC393263:VIE393264 VRY393263:VSA393264 WBU393263:WBW393264 WLQ393263:WLS393264 WVM393263:WVO393264 E458799:G458800 JA458799:JC458800 SW458799:SY458800 ACS458799:ACU458800 AMO458799:AMQ458800 AWK458799:AWM458800 BGG458799:BGI458800 BQC458799:BQE458800 BZY458799:CAA458800 CJU458799:CJW458800 CTQ458799:CTS458800 DDM458799:DDO458800 DNI458799:DNK458800 DXE458799:DXG458800 EHA458799:EHC458800 EQW458799:EQY458800 FAS458799:FAU458800 FKO458799:FKQ458800 FUK458799:FUM458800 GEG458799:GEI458800 GOC458799:GOE458800 GXY458799:GYA458800 HHU458799:HHW458800 HRQ458799:HRS458800 IBM458799:IBO458800 ILI458799:ILK458800 IVE458799:IVG458800 JFA458799:JFC458800 JOW458799:JOY458800 JYS458799:JYU458800 KIO458799:KIQ458800 KSK458799:KSM458800 LCG458799:LCI458800 LMC458799:LME458800 LVY458799:LWA458800 MFU458799:MFW458800 MPQ458799:MPS458800 MZM458799:MZO458800 NJI458799:NJK458800 NTE458799:NTG458800 ODA458799:ODC458800 OMW458799:OMY458800 OWS458799:OWU458800 PGO458799:PGQ458800 PQK458799:PQM458800 QAG458799:QAI458800 QKC458799:QKE458800 QTY458799:QUA458800 RDU458799:RDW458800 RNQ458799:RNS458800 RXM458799:RXO458800 SHI458799:SHK458800 SRE458799:SRG458800 TBA458799:TBC458800 TKW458799:TKY458800 TUS458799:TUU458800 UEO458799:UEQ458800 UOK458799:UOM458800 UYG458799:UYI458800 VIC458799:VIE458800 VRY458799:VSA458800 WBU458799:WBW458800 WLQ458799:WLS458800 WVM458799:WVO458800 E524335:G524336 JA524335:JC524336 SW524335:SY524336 ACS524335:ACU524336 AMO524335:AMQ524336 AWK524335:AWM524336 BGG524335:BGI524336 BQC524335:BQE524336 BZY524335:CAA524336 CJU524335:CJW524336 CTQ524335:CTS524336 DDM524335:DDO524336 DNI524335:DNK524336 DXE524335:DXG524336 EHA524335:EHC524336 EQW524335:EQY524336 FAS524335:FAU524336 FKO524335:FKQ524336 FUK524335:FUM524336 GEG524335:GEI524336 GOC524335:GOE524336 GXY524335:GYA524336 HHU524335:HHW524336 HRQ524335:HRS524336 IBM524335:IBO524336 ILI524335:ILK524336 IVE524335:IVG524336 JFA524335:JFC524336 JOW524335:JOY524336 JYS524335:JYU524336 KIO524335:KIQ524336 KSK524335:KSM524336 LCG524335:LCI524336 LMC524335:LME524336 LVY524335:LWA524336 MFU524335:MFW524336 MPQ524335:MPS524336 MZM524335:MZO524336 NJI524335:NJK524336 NTE524335:NTG524336 ODA524335:ODC524336 OMW524335:OMY524336 OWS524335:OWU524336 PGO524335:PGQ524336 PQK524335:PQM524336 QAG524335:QAI524336 QKC524335:QKE524336 QTY524335:QUA524336 RDU524335:RDW524336 RNQ524335:RNS524336 RXM524335:RXO524336 SHI524335:SHK524336 SRE524335:SRG524336 TBA524335:TBC524336 TKW524335:TKY524336 TUS524335:TUU524336 UEO524335:UEQ524336 UOK524335:UOM524336 UYG524335:UYI524336 VIC524335:VIE524336 VRY524335:VSA524336 WBU524335:WBW524336 WLQ524335:WLS524336 WVM524335:WVO524336 E589871:G589872 JA589871:JC589872 SW589871:SY589872 ACS589871:ACU589872 AMO589871:AMQ589872 AWK589871:AWM589872 BGG589871:BGI589872 BQC589871:BQE589872 BZY589871:CAA589872 CJU589871:CJW589872 CTQ589871:CTS589872 DDM589871:DDO589872 DNI589871:DNK589872 DXE589871:DXG589872 EHA589871:EHC589872 EQW589871:EQY589872 FAS589871:FAU589872 FKO589871:FKQ589872 FUK589871:FUM589872 GEG589871:GEI589872 GOC589871:GOE589872 GXY589871:GYA589872 HHU589871:HHW589872 HRQ589871:HRS589872 IBM589871:IBO589872 ILI589871:ILK589872 IVE589871:IVG589872 JFA589871:JFC589872 JOW589871:JOY589872 JYS589871:JYU589872 KIO589871:KIQ589872 KSK589871:KSM589872 LCG589871:LCI589872 LMC589871:LME589872 LVY589871:LWA589872 MFU589871:MFW589872 MPQ589871:MPS589872 MZM589871:MZO589872 NJI589871:NJK589872 NTE589871:NTG589872 ODA589871:ODC589872 OMW589871:OMY589872 OWS589871:OWU589872 PGO589871:PGQ589872 PQK589871:PQM589872 QAG589871:QAI589872 QKC589871:QKE589872 QTY589871:QUA589872 RDU589871:RDW589872 RNQ589871:RNS589872 RXM589871:RXO589872 SHI589871:SHK589872 SRE589871:SRG589872 TBA589871:TBC589872 TKW589871:TKY589872 TUS589871:TUU589872 UEO589871:UEQ589872 UOK589871:UOM589872 UYG589871:UYI589872 VIC589871:VIE589872 VRY589871:VSA589872 WBU589871:WBW589872 WLQ589871:WLS589872 WVM589871:WVO589872 E655407:G655408 JA655407:JC655408 SW655407:SY655408 ACS655407:ACU655408 AMO655407:AMQ655408 AWK655407:AWM655408 BGG655407:BGI655408 BQC655407:BQE655408 BZY655407:CAA655408 CJU655407:CJW655408 CTQ655407:CTS655408 DDM655407:DDO655408 DNI655407:DNK655408 DXE655407:DXG655408 EHA655407:EHC655408 EQW655407:EQY655408 FAS655407:FAU655408 FKO655407:FKQ655408 FUK655407:FUM655408 GEG655407:GEI655408 GOC655407:GOE655408 GXY655407:GYA655408 HHU655407:HHW655408 HRQ655407:HRS655408 IBM655407:IBO655408 ILI655407:ILK655408 IVE655407:IVG655408 JFA655407:JFC655408 JOW655407:JOY655408 JYS655407:JYU655408 KIO655407:KIQ655408 KSK655407:KSM655408 LCG655407:LCI655408 LMC655407:LME655408 LVY655407:LWA655408 MFU655407:MFW655408 MPQ655407:MPS655408 MZM655407:MZO655408 NJI655407:NJK655408 NTE655407:NTG655408 ODA655407:ODC655408 OMW655407:OMY655408 OWS655407:OWU655408 PGO655407:PGQ655408 PQK655407:PQM655408 QAG655407:QAI655408 QKC655407:QKE655408 QTY655407:QUA655408 RDU655407:RDW655408 RNQ655407:RNS655408 RXM655407:RXO655408 SHI655407:SHK655408 SRE655407:SRG655408 TBA655407:TBC655408 TKW655407:TKY655408 TUS655407:TUU655408 UEO655407:UEQ655408 UOK655407:UOM655408 UYG655407:UYI655408 VIC655407:VIE655408 VRY655407:VSA655408 WBU655407:WBW655408 WLQ655407:WLS655408 WVM655407:WVO655408 E720943:G720944 JA720943:JC720944 SW720943:SY720944 ACS720943:ACU720944 AMO720943:AMQ720944 AWK720943:AWM720944 BGG720943:BGI720944 BQC720943:BQE720944 BZY720943:CAA720944 CJU720943:CJW720944 CTQ720943:CTS720944 DDM720943:DDO720944 DNI720943:DNK720944 DXE720943:DXG720944 EHA720943:EHC720944 EQW720943:EQY720944 FAS720943:FAU720944 FKO720943:FKQ720944 FUK720943:FUM720944 GEG720943:GEI720944 GOC720943:GOE720944 GXY720943:GYA720944 HHU720943:HHW720944 HRQ720943:HRS720944 IBM720943:IBO720944 ILI720943:ILK720944 IVE720943:IVG720944 JFA720943:JFC720944 JOW720943:JOY720944 JYS720943:JYU720944 KIO720943:KIQ720944 KSK720943:KSM720944 LCG720943:LCI720944 LMC720943:LME720944 LVY720943:LWA720944 MFU720943:MFW720944 MPQ720943:MPS720944 MZM720943:MZO720944 NJI720943:NJK720944 NTE720943:NTG720944 ODA720943:ODC720944 OMW720943:OMY720944 OWS720943:OWU720944 PGO720943:PGQ720944 PQK720943:PQM720944 QAG720943:QAI720944 QKC720943:QKE720944 QTY720943:QUA720944 RDU720943:RDW720944 RNQ720943:RNS720944 RXM720943:RXO720944 SHI720943:SHK720944 SRE720943:SRG720944 TBA720943:TBC720944 TKW720943:TKY720944 TUS720943:TUU720944 UEO720943:UEQ720944 UOK720943:UOM720944 UYG720943:UYI720944 VIC720943:VIE720944 VRY720943:VSA720944 WBU720943:WBW720944 WLQ720943:WLS720944 WVM720943:WVO720944 E786479:G786480 JA786479:JC786480 SW786479:SY786480 ACS786479:ACU786480 AMO786479:AMQ786480 AWK786479:AWM786480 BGG786479:BGI786480 BQC786479:BQE786480 BZY786479:CAA786480 CJU786479:CJW786480 CTQ786479:CTS786480 DDM786479:DDO786480 DNI786479:DNK786480 DXE786479:DXG786480 EHA786479:EHC786480 EQW786479:EQY786480 FAS786479:FAU786480 FKO786479:FKQ786480 FUK786479:FUM786480 GEG786479:GEI786480 GOC786479:GOE786480 GXY786479:GYA786480 HHU786479:HHW786480 HRQ786479:HRS786480 IBM786479:IBO786480 ILI786479:ILK786480 IVE786479:IVG786480 JFA786479:JFC786480 JOW786479:JOY786480 JYS786479:JYU786480 KIO786479:KIQ786480 KSK786479:KSM786480 LCG786479:LCI786480 LMC786479:LME786480 LVY786479:LWA786480 MFU786479:MFW786480 MPQ786479:MPS786480 MZM786479:MZO786480 NJI786479:NJK786480 NTE786479:NTG786480 ODA786479:ODC786480 OMW786479:OMY786480 OWS786479:OWU786480 PGO786479:PGQ786480 PQK786479:PQM786480 QAG786479:QAI786480 QKC786479:QKE786480 QTY786479:QUA786480 RDU786479:RDW786480 RNQ786479:RNS786480 RXM786479:RXO786480 SHI786479:SHK786480 SRE786479:SRG786480 TBA786479:TBC786480 TKW786479:TKY786480 TUS786479:TUU786480 UEO786479:UEQ786480 UOK786479:UOM786480 UYG786479:UYI786480 VIC786479:VIE786480 VRY786479:VSA786480 WBU786479:WBW786480 WLQ786479:WLS786480 WVM786479:WVO786480 E852015:G852016 JA852015:JC852016 SW852015:SY852016 ACS852015:ACU852016 AMO852015:AMQ852016 AWK852015:AWM852016 BGG852015:BGI852016 BQC852015:BQE852016 BZY852015:CAA852016 CJU852015:CJW852016 CTQ852015:CTS852016 DDM852015:DDO852016 DNI852015:DNK852016 DXE852015:DXG852016 EHA852015:EHC852016 EQW852015:EQY852016 FAS852015:FAU852016 FKO852015:FKQ852016 FUK852015:FUM852016 GEG852015:GEI852016 GOC852015:GOE852016 GXY852015:GYA852016 HHU852015:HHW852016 HRQ852015:HRS852016 IBM852015:IBO852016 ILI852015:ILK852016 IVE852015:IVG852016 JFA852015:JFC852016 JOW852015:JOY852016 JYS852015:JYU852016 KIO852015:KIQ852016 KSK852015:KSM852016 LCG852015:LCI852016 LMC852015:LME852016 LVY852015:LWA852016 MFU852015:MFW852016 MPQ852015:MPS852016 MZM852015:MZO852016 NJI852015:NJK852016 NTE852015:NTG852016 ODA852015:ODC852016 OMW852015:OMY852016 OWS852015:OWU852016 PGO852015:PGQ852016 PQK852015:PQM852016 QAG852015:QAI852016 QKC852015:QKE852016 QTY852015:QUA852016 RDU852015:RDW852016 RNQ852015:RNS852016 RXM852015:RXO852016 SHI852015:SHK852016 SRE852015:SRG852016 TBA852015:TBC852016 TKW852015:TKY852016 TUS852015:TUU852016 UEO852015:UEQ852016 UOK852015:UOM852016 UYG852015:UYI852016 VIC852015:VIE852016 VRY852015:VSA852016 WBU852015:WBW852016 WLQ852015:WLS852016 WVM852015:WVO852016 E917551:G917552 JA917551:JC917552 SW917551:SY917552 ACS917551:ACU917552 AMO917551:AMQ917552 AWK917551:AWM917552 BGG917551:BGI917552 BQC917551:BQE917552 BZY917551:CAA917552 CJU917551:CJW917552 CTQ917551:CTS917552 DDM917551:DDO917552 DNI917551:DNK917552 DXE917551:DXG917552 EHA917551:EHC917552 EQW917551:EQY917552 FAS917551:FAU917552 FKO917551:FKQ917552 FUK917551:FUM917552 GEG917551:GEI917552 GOC917551:GOE917552 GXY917551:GYA917552 HHU917551:HHW917552 HRQ917551:HRS917552 IBM917551:IBO917552 ILI917551:ILK917552 IVE917551:IVG917552 JFA917551:JFC917552 JOW917551:JOY917552 JYS917551:JYU917552 KIO917551:KIQ917552 KSK917551:KSM917552 LCG917551:LCI917552 LMC917551:LME917552 LVY917551:LWA917552 MFU917551:MFW917552 MPQ917551:MPS917552 MZM917551:MZO917552 NJI917551:NJK917552 NTE917551:NTG917552 ODA917551:ODC917552 OMW917551:OMY917552 OWS917551:OWU917552 PGO917551:PGQ917552 PQK917551:PQM917552 QAG917551:QAI917552 QKC917551:QKE917552 QTY917551:QUA917552 RDU917551:RDW917552 RNQ917551:RNS917552 RXM917551:RXO917552 SHI917551:SHK917552 SRE917551:SRG917552 TBA917551:TBC917552 TKW917551:TKY917552 TUS917551:TUU917552 UEO917551:UEQ917552 UOK917551:UOM917552 UYG917551:UYI917552 VIC917551:VIE917552 VRY917551:VSA917552 WBU917551:WBW917552 WLQ917551:WLS917552 WVM917551:WVO917552 E983087:G983088 JA983087:JC983088 SW983087:SY983088 ACS983087:ACU983088 AMO983087:AMQ983088 AWK983087:AWM983088 BGG983087:BGI983088 BQC983087:BQE983088 BZY983087:CAA983088 CJU983087:CJW983088 CTQ983087:CTS983088 DDM983087:DDO983088 DNI983087:DNK983088 DXE983087:DXG983088 EHA983087:EHC983088 EQW983087:EQY983088 FAS983087:FAU983088 FKO983087:FKQ983088 FUK983087:FUM983088 GEG983087:GEI983088 GOC983087:GOE983088 GXY983087:GYA983088 HHU983087:HHW983088 HRQ983087:HRS983088 IBM983087:IBO983088 ILI983087:ILK983088 IVE983087:IVG983088 JFA983087:JFC983088 JOW983087:JOY983088 JYS983087:JYU983088 KIO983087:KIQ983088 KSK983087:KSM983088 LCG983087:LCI983088 LMC983087:LME983088 LVY983087:LWA983088 MFU983087:MFW983088 MPQ983087:MPS983088 MZM983087:MZO983088 NJI983087:NJK983088 NTE983087:NTG983088 ODA983087:ODC983088 OMW983087:OMY983088 OWS983087:OWU983088 PGO983087:PGQ983088 PQK983087:PQM983088 QAG983087:QAI983088 QKC983087:QKE983088 QTY983087:QUA983088 RDU983087:RDW983088 RNQ983087:RNS983088 RXM983087:RXO983088 SHI983087:SHK983088 SRE983087:SRG983088 TBA983087:TBC983088 TKW983087:TKY983088 TUS983087:TUU983088 UEO983087:UEQ983088 UOK983087:UOM983088 UYG983087:UYI983088 VIC983087:VIE983088 VRY983087:VSA983088 WBU983087:WBW983088 WLQ983087:WLS983088 WVM983087:WVO983088" xr:uid="{74AFA078-7506-4724-AAA7-D490820CF9BF}">
      <formula1>$N$47:$O$47</formula1>
    </dataValidation>
    <dataValidation type="list" allowBlank="1" showInputMessage="1" showErrorMessage="1" sqref="G25:K25 JC25:JG25 SY25:TC25 ACU25:ACY25 AMQ25:AMU25 AWM25:AWQ25 BGI25:BGM25 BQE25:BQI25 CAA25:CAE25 CJW25:CKA25 CTS25:CTW25 DDO25:DDS25 DNK25:DNO25 DXG25:DXK25 EHC25:EHG25 EQY25:ERC25 FAU25:FAY25 FKQ25:FKU25 FUM25:FUQ25 GEI25:GEM25 GOE25:GOI25 GYA25:GYE25 HHW25:HIA25 HRS25:HRW25 IBO25:IBS25 ILK25:ILO25 IVG25:IVK25 JFC25:JFG25 JOY25:JPC25 JYU25:JYY25 KIQ25:KIU25 KSM25:KSQ25 LCI25:LCM25 LME25:LMI25 LWA25:LWE25 MFW25:MGA25 MPS25:MPW25 MZO25:MZS25 NJK25:NJO25 NTG25:NTK25 ODC25:ODG25 OMY25:ONC25 OWU25:OWY25 PGQ25:PGU25 PQM25:PQQ25 QAI25:QAM25 QKE25:QKI25 QUA25:QUE25 RDW25:REA25 RNS25:RNW25 RXO25:RXS25 SHK25:SHO25 SRG25:SRK25 TBC25:TBG25 TKY25:TLC25 TUU25:TUY25 UEQ25:UEU25 UOM25:UOQ25 UYI25:UYM25 VIE25:VII25 VSA25:VSE25 WBW25:WCA25 WLS25:WLW25 WVO25:WVS25 G65561:K65561 JC65561:JG65561 SY65561:TC65561 ACU65561:ACY65561 AMQ65561:AMU65561 AWM65561:AWQ65561 BGI65561:BGM65561 BQE65561:BQI65561 CAA65561:CAE65561 CJW65561:CKA65561 CTS65561:CTW65561 DDO65561:DDS65561 DNK65561:DNO65561 DXG65561:DXK65561 EHC65561:EHG65561 EQY65561:ERC65561 FAU65561:FAY65561 FKQ65561:FKU65561 FUM65561:FUQ65561 GEI65561:GEM65561 GOE65561:GOI65561 GYA65561:GYE65561 HHW65561:HIA65561 HRS65561:HRW65561 IBO65561:IBS65561 ILK65561:ILO65561 IVG65561:IVK65561 JFC65561:JFG65561 JOY65561:JPC65561 JYU65561:JYY65561 KIQ65561:KIU65561 KSM65561:KSQ65561 LCI65561:LCM65561 LME65561:LMI65561 LWA65561:LWE65561 MFW65561:MGA65561 MPS65561:MPW65561 MZO65561:MZS65561 NJK65561:NJO65561 NTG65561:NTK65561 ODC65561:ODG65561 OMY65561:ONC65561 OWU65561:OWY65561 PGQ65561:PGU65561 PQM65561:PQQ65561 QAI65561:QAM65561 QKE65561:QKI65561 QUA65561:QUE65561 RDW65561:REA65561 RNS65561:RNW65561 RXO65561:RXS65561 SHK65561:SHO65561 SRG65561:SRK65561 TBC65561:TBG65561 TKY65561:TLC65561 TUU65561:TUY65561 UEQ65561:UEU65561 UOM65561:UOQ65561 UYI65561:UYM65561 VIE65561:VII65561 VSA65561:VSE65561 WBW65561:WCA65561 WLS65561:WLW65561 WVO65561:WVS65561 G131097:K131097 JC131097:JG131097 SY131097:TC131097 ACU131097:ACY131097 AMQ131097:AMU131097 AWM131097:AWQ131097 BGI131097:BGM131097 BQE131097:BQI131097 CAA131097:CAE131097 CJW131097:CKA131097 CTS131097:CTW131097 DDO131097:DDS131097 DNK131097:DNO131097 DXG131097:DXK131097 EHC131097:EHG131097 EQY131097:ERC131097 FAU131097:FAY131097 FKQ131097:FKU131097 FUM131097:FUQ131097 GEI131097:GEM131097 GOE131097:GOI131097 GYA131097:GYE131097 HHW131097:HIA131097 HRS131097:HRW131097 IBO131097:IBS131097 ILK131097:ILO131097 IVG131097:IVK131097 JFC131097:JFG131097 JOY131097:JPC131097 JYU131097:JYY131097 KIQ131097:KIU131097 KSM131097:KSQ131097 LCI131097:LCM131097 LME131097:LMI131097 LWA131097:LWE131097 MFW131097:MGA131097 MPS131097:MPW131097 MZO131097:MZS131097 NJK131097:NJO131097 NTG131097:NTK131097 ODC131097:ODG131097 OMY131097:ONC131097 OWU131097:OWY131097 PGQ131097:PGU131097 PQM131097:PQQ131097 QAI131097:QAM131097 QKE131097:QKI131097 QUA131097:QUE131097 RDW131097:REA131097 RNS131097:RNW131097 RXO131097:RXS131097 SHK131097:SHO131097 SRG131097:SRK131097 TBC131097:TBG131097 TKY131097:TLC131097 TUU131097:TUY131097 UEQ131097:UEU131097 UOM131097:UOQ131097 UYI131097:UYM131097 VIE131097:VII131097 VSA131097:VSE131097 WBW131097:WCA131097 WLS131097:WLW131097 WVO131097:WVS131097 G196633:K196633 JC196633:JG196633 SY196633:TC196633 ACU196633:ACY196633 AMQ196633:AMU196633 AWM196633:AWQ196633 BGI196633:BGM196633 BQE196633:BQI196633 CAA196633:CAE196633 CJW196633:CKA196633 CTS196633:CTW196633 DDO196633:DDS196633 DNK196633:DNO196633 DXG196633:DXK196633 EHC196633:EHG196633 EQY196633:ERC196633 FAU196633:FAY196633 FKQ196633:FKU196633 FUM196633:FUQ196633 GEI196633:GEM196633 GOE196633:GOI196633 GYA196633:GYE196633 HHW196633:HIA196633 HRS196633:HRW196633 IBO196633:IBS196633 ILK196633:ILO196633 IVG196633:IVK196633 JFC196633:JFG196633 JOY196633:JPC196633 JYU196633:JYY196633 KIQ196633:KIU196633 KSM196633:KSQ196633 LCI196633:LCM196633 LME196633:LMI196633 LWA196633:LWE196633 MFW196633:MGA196633 MPS196633:MPW196633 MZO196633:MZS196633 NJK196633:NJO196633 NTG196633:NTK196633 ODC196633:ODG196633 OMY196633:ONC196633 OWU196633:OWY196633 PGQ196633:PGU196633 PQM196633:PQQ196633 QAI196633:QAM196633 QKE196633:QKI196633 QUA196633:QUE196633 RDW196633:REA196633 RNS196633:RNW196633 RXO196633:RXS196633 SHK196633:SHO196633 SRG196633:SRK196633 TBC196633:TBG196633 TKY196633:TLC196633 TUU196633:TUY196633 UEQ196633:UEU196633 UOM196633:UOQ196633 UYI196633:UYM196633 VIE196633:VII196633 VSA196633:VSE196633 WBW196633:WCA196633 WLS196633:WLW196633 WVO196633:WVS196633 G262169:K262169 JC262169:JG262169 SY262169:TC262169 ACU262169:ACY262169 AMQ262169:AMU262169 AWM262169:AWQ262169 BGI262169:BGM262169 BQE262169:BQI262169 CAA262169:CAE262169 CJW262169:CKA262169 CTS262169:CTW262169 DDO262169:DDS262169 DNK262169:DNO262169 DXG262169:DXK262169 EHC262169:EHG262169 EQY262169:ERC262169 FAU262169:FAY262169 FKQ262169:FKU262169 FUM262169:FUQ262169 GEI262169:GEM262169 GOE262169:GOI262169 GYA262169:GYE262169 HHW262169:HIA262169 HRS262169:HRW262169 IBO262169:IBS262169 ILK262169:ILO262169 IVG262169:IVK262169 JFC262169:JFG262169 JOY262169:JPC262169 JYU262169:JYY262169 KIQ262169:KIU262169 KSM262169:KSQ262169 LCI262169:LCM262169 LME262169:LMI262169 LWA262169:LWE262169 MFW262169:MGA262169 MPS262169:MPW262169 MZO262169:MZS262169 NJK262169:NJO262169 NTG262169:NTK262169 ODC262169:ODG262169 OMY262169:ONC262169 OWU262169:OWY262169 PGQ262169:PGU262169 PQM262169:PQQ262169 QAI262169:QAM262169 QKE262169:QKI262169 QUA262169:QUE262169 RDW262169:REA262169 RNS262169:RNW262169 RXO262169:RXS262169 SHK262169:SHO262169 SRG262169:SRK262169 TBC262169:TBG262169 TKY262169:TLC262169 TUU262169:TUY262169 UEQ262169:UEU262169 UOM262169:UOQ262169 UYI262169:UYM262169 VIE262169:VII262169 VSA262169:VSE262169 WBW262169:WCA262169 WLS262169:WLW262169 WVO262169:WVS262169 G327705:K327705 JC327705:JG327705 SY327705:TC327705 ACU327705:ACY327705 AMQ327705:AMU327705 AWM327705:AWQ327705 BGI327705:BGM327705 BQE327705:BQI327705 CAA327705:CAE327705 CJW327705:CKA327705 CTS327705:CTW327705 DDO327705:DDS327705 DNK327705:DNO327705 DXG327705:DXK327705 EHC327705:EHG327705 EQY327705:ERC327705 FAU327705:FAY327705 FKQ327705:FKU327705 FUM327705:FUQ327705 GEI327705:GEM327705 GOE327705:GOI327705 GYA327705:GYE327705 HHW327705:HIA327705 HRS327705:HRW327705 IBO327705:IBS327705 ILK327705:ILO327705 IVG327705:IVK327705 JFC327705:JFG327705 JOY327705:JPC327705 JYU327705:JYY327705 KIQ327705:KIU327705 KSM327705:KSQ327705 LCI327705:LCM327705 LME327705:LMI327705 LWA327705:LWE327705 MFW327705:MGA327705 MPS327705:MPW327705 MZO327705:MZS327705 NJK327705:NJO327705 NTG327705:NTK327705 ODC327705:ODG327705 OMY327705:ONC327705 OWU327705:OWY327705 PGQ327705:PGU327705 PQM327705:PQQ327705 QAI327705:QAM327705 QKE327705:QKI327705 QUA327705:QUE327705 RDW327705:REA327705 RNS327705:RNW327705 RXO327705:RXS327705 SHK327705:SHO327705 SRG327705:SRK327705 TBC327705:TBG327705 TKY327705:TLC327705 TUU327705:TUY327705 UEQ327705:UEU327705 UOM327705:UOQ327705 UYI327705:UYM327705 VIE327705:VII327705 VSA327705:VSE327705 WBW327705:WCA327705 WLS327705:WLW327705 WVO327705:WVS327705 G393241:K393241 JC393241:JG393241 SY393241:TC393241 ACU393241:ACY393241 AMQ393241:AMU393241 AWM393241:AWQ393241 BGI393241:BGM393241 BQE393241:BQI393241 CAA393241:CAE393241 CJW393241:CKA393241 CTS393241:CTW393241 DDO393241:DDS393241 DNK393241:DNO393241 DXG393241:DXK393241 EHC393241:EHG393241 EQY393241:ERC393241 FAU393241:FAY393241 FKQ393241:FKU393241 FUM393241:FUQ393241 GEI393241:GEM393241 GOE393241:GOI393241 GYA393241:GYE393241 HHW393241:HIA393241 HRS393241:HRW393241 IBO393241:IBS393241 ILK393241:ILO393241 IVG393241:IVK393241 JFC393241:JFG393241 JOY393241:JPC393241 JYU393241:JYY393241 KIQ393241:KIU393241 KSM393241:KSQ393241 LCI393241:LCM393241 LME393241:LMI393241 LWA393241:LWE393241 MFW393241:MGA393241 MPS393241:MPW393241 MZO393241:MZS393241 NJK393241:NJO393241 NTG393241:NTK393241 ODC393241:ODG393241 OMY393241:ONC393241 OWU393241:OWY393241 PGQ393241:PGU393241 PQM393241:PQQ393241 QAI393241:QAM393241 QKE393241:QKI393241 QUA393241:QUE393241 RDW393241:REA393241 RNS393241:RNW393241 RXO393241:RXS393241 SHK393241:SHO393241 SRG393241:SRK393241 TBC393241:TBG393241 TKY393241:TLC393241 TUU393241:TUY393241 UEQ393241:UEU393241 UOM393241:UOQ393241 UYI393241:UYM393241 VIE393241:VII393241 VSA393241:VSE393241 WBW393241:WCA393241 WLS393241:WLW393241 WVO393241:WVS393241 G458777:K458777 JC458777:JG458777 SY458777:TC458777 ACU458777:ACY458777 AMQ458777:AMU458777 AWM458777:AWQ458777 BGI458777:BGM458777 BQE458777:BQI458777 CAA458777:CAE458777 CJW458777:CKA458777 CTS458777:CTW458777 DDO458777:DDS458777 DNK458777:DNO458777 DXG458777:DXK458777 EHC458777:EHG458777 EQY458777:ERC458777 FAU458777:FAY458777 FKQ458777:FKU458777 FUM458777:FUQ458777 GEI458777:GEM458777 GOE458777:GOI458777 GYA458777:GYE458777 HHW458777:HIA458777 HRS458777:HRW458777 IBO458777:IBS458777 ILK458777:ILO458777 IVG458777:IVK458777 JFC458777:JFG458777 JOY458777:JPC458777 JYU458777:JYY458777 KIQ458777:KIU458777 KSM458777:KSQ458777 LCI458777:LCM458777 LME458777:LMI458777 LWA458777:LWE458777 MFW458777:MGA458777 MPS458777:MPW458777 MZO458777:MZS458777 NJK458777:NJO458777 NTG458777:NTK458777 ODC458777:ODG458777 OMY458777:ONC458777 OWU458777:OWY458777 PGQ458777:PGU458777 PQM458777:PQQ458777 QAI458777:QAM458777 QKE458777:QKI458777 QUA458777:QUE458777 RDW458777:REA458777 RNS458777:RNW458777 RXO458777:RXS458777 SHK458777:SHO458777 SRG458777:SRK458777 TBC458777:TBG458777 TKY458777:TLC458777 TUU458777:TUY458777 UEQ458777:UEU458777 UOM458777:UOQ458777 UYI458777:UYM458777 VIE458777:VII458777 VSA458777:VSE458777 WBW458777:WCA458777 WLS458777:WLW458777 WVO458777:WVS458777 G524313:K524313 JC524313:JG524313 SY524313:TC524313 ACU524313:ACY524313 AMQ524313:AMU524313 AWM524313:AWQ524313 BGI524313:BGM524313 BQE524313:BQI524313 CAA524313:CAE524313 CJW524313:CKA524313 CTS524313:CTW524313 DDO524313:DDS524313 DNK524313:DNO524313 DXG524313:DXK524313 EHC524313:EHG524313 EQY524313:ERC524313 FAU524313:FAY524313 FKQ524313:FKU524313 FUM524313:FUQ524313 GEI524313:GEM524313 GOE524313:GOI524313 GYA524313:GYE524313 HHW524313:HIA524313 HRS524313:HRW524313 IBO524313:IBS524313 ILK524313:ILO524313 IVG524313:IVK524313 JFC524313:JFG524313 JOY524313:JPC524313 JYU524313:JYY524313 KIQ524313:KIU524313 KSM524313:KSQ524313 LCI524313:LCM524313 LME524313:LMI524313 LWA524313:LWE524313 MFW524313:MGA524313 MPS524313:MPW524313 MZO524313:MZS524313 NJK524313:NJO524313 NTG524313:NTK524313 ODC524313:ODG524313 OMY524313:ONC524313 OWU524313:OWY524313 PGQ524313:PGU524313 PQM524313:PQQ524313 QAI524313:QAM524313 QKE524313:QKI524313 QUA524313:QUE524313 RDW524313:REA524313 RNS524313:RNW524313 RXO524313:RXS524313 SHK524313:SHO524313 SRG524313:SRK524313 TBC524313:TBG524313 TKY524313:TLC524313 TUU524313:TUY524313 UEQ524313:UEU524313 UOM524313:UOQ524313 UYI524313:UYM524313 VIE524313:VII524313 VSA524313:VSE524313 WBW524313:WCA524313 WLS524313:WLW524313 WVO524313:WVS524313 G589849:K589849 JC589849:JG589849 SY589849:TC589849 ACU589849:ACY589849 AMQ589849:AMU589849 AWM589849:AWQ589849 BGI589849:BGM589849 BQE589849:BQI589849 CAA589849:CAE589849 CJW589849:CKA589849 CTS589849:CTW589849 DDO589849:DDS589849 DNK589849:DNO589849 DXG589849:DXK589849 EHC589849:EHG589849 EQY589849:ERC589849 FAU589849:FAY589849 FKQ589849:FKU589849 FUM589849:FUQ589849 GEI589849:GEM589849 GOE589849:GOI589849 GYA589849:GYE589849 HHW589849:HIA589849 HRS589849:HRW589849 IBO589849:IBS589849 ILK589849:ILO589849 IVG589849:IVK589849 JFC589849:JFG589849 JOY589849:JPC589849 JYU589849:JYY589849 KIQ589849:KIU589849 KSM589849:KSQ589849 LCI589849:LCM589849 LME589849:LMI589849 LWA589849:LWE589849 MFW589849:MGA589849 MPS589849:MPW589849 MZO589849:MZS589849 NJK589849:NJO589849 NTG589849:NTK589849 ODC589849:ODG589849 OMY589849:ONC589849 OWU589849:OWY589849 PGQ589849:PGU589849 PQM589849:PQQ589849 QAI589849:QAM589849 QKE589849:QKI589849 QUA589849:QUE589849 RDW589849:REA589849 RNS589849:RNW589849 RXO589849:RXS589849 SHK589849:SHO589849 SRG589849:SRK589849 TBC589849:TBG589849 TKY589849:TLC589849 TUU589849:TUY589849 UEQ589849:UEU589849 UOM589849:UOQ589849 UYI589849:UYM589849 VIE589849:VII589849 VSA589849:VSE589849 WBW589849:WCA589849 WLS589849:WLW589849 WVO589849:WVS589849 G655385:K655385 JC655385:JG655385 SY655385:TC655385 ACU655385:ACY655385 AMQ655385:AMU655385 AWM655385:AWQ655385 BGI655385:BGM655385 BQE655385:BQI655385 CAA655385:CAE655385 CJW655385:CKA655385 CTS655385:CTW655385 DDO655385:DDS655385 DNK655385:DNO655385 DXG655385:DXK655385 EHC655385:EHG655385 EQY655385:ERC655385 FAU655385:FAY655385 FKQ655385:FKU655385 FUM655385:FUQ655385 GEI655385:GEM655385 GOE655385:GOI655385 GYA655385:GYE655385 HHW655385:HIA655385 HRS655385:HRW655385 IBO655385:IBS655385 ILK655385:ILO655385 IVG655385:IVK655385 JFC655385:JFG655385 JOY655385:JPC655385 JYU655385:JYY655385 KIQ655385:KIU655385 KSM655385:KSQ655385 LCI655385:LCM655385 LME655385:LMI655385 LWA655385:LWE655385 MFW655385:MGA655385 MPS655385:MPW655385 MZO655385:MZS655385 NJK655385:NJO655385 NTG655385:NTK655385 ODC655385:ODG655385 OMY655385:ONC655385 OWU655385:OWY655385 PGQ655385:PGU655385 PQM655385:PQQ655385 QAI655385:QAM655385 QKE655385:QKI655385 QUA655385:QUE655385 RDW655385:REA655385 RNS655385:RNW655385 RXO655385:RXS655385 SHK655385:SHO655385 SRG655385:SRK655385 TBC655385:TBG655385 TKY655385:TLC655385 TUU655385:TUY655385 UEQ655385:UEU655385 UOM655385:UOQ655385 UYI655385:UYM655385 VIE655385:VII655385 VSA655385:VSE655385 WBW655385:WCA655385 WLS655385:WLW655385 WVO655385:WVS655385 G720921:K720921 JC720921:JG720921 SY720921:TC720921 ACU720921:ACY720921 AMQ720921:AMU720921 AWM720921:AWQ720921 BGI720921:BGM720921 BQE720921:BQI720921 CAA720921:CAE720921 CJW720921:CKA720921 CTS720921:CTW720921 DDO720921:DDS720921 DNK720921:DNO720921 DXG720921:DXK720921 EHC720921:EHG720921 EQY720921:ERC720921 FAU720921:FAY720921 FKQ720921:FKU720921 FUM720921:FUQ720921 GEI720921:GEM720921 GOE720921:GOI720921 GYA720921:GYE720921 HHW720921:HIA720921 HRS720921:HRW720921 IBO720921:IBS720921 ILK720921:ILO720921 IVG720921:IVK720921 JFC720921:JFG720921 JOY720921:JPC720921 JYU720921:JYY720921 KIQ720921:KIU720921 KSM720921:KSQ720921 LCI720921:LCM720921 LME720921:LMI720921 LWA720921:LWE720921 MFW720921:MGA720921 MPS720921:MPW720921 MZO720921:MZS720921 NJK720921:NJO720921 NTG720921:NTK720921 ODC720921:ODG720921 OMY720921:ONC720921 OWU720921:OWY720921 PGQ720921:PGU720921 PQM720921:PQQ720921 QAI720921:QAM720921 QKE720921:QKI720921 QUA720921:QUE720921 RDW720921:REA720921 RNS720921:RNW720921 RXO720921:RXS720921 SHK720921:SHO720921 SRG720921:SRK720921 TBC720921:TBG720921 TKY720921:TLC720921 TUU720921:TUY720921 UEQ720921:UEU720921 UOM720921:UOQ720921 UYI720921:UYM720921 VIE720921:VII720921 VSA720921:VSE720921 WBW720921:WCA720921 WLS720921:WLW720921 WVO720921:WVS720921 G786457:K786457 JC786457:JG786457 SY786457:TC786457 ACU786457:ACY786457 AMQ786457:AMU786457 AWM786457:AWQ786457 BGI786457:BGM786457 BQE786457:BQI786457 CAA786457:CAE786457 CJW786457:CKA786457 CTS786457:CTW786457 DDO786457:DDS786457 DNK786457:DNO786457 DXG786457:DXK786457 EHC786457:EHG786457 EQY786457:ERC786457 FAU786457:FAY786457 FKQ786457:FKU786457 FUM786457:FUQ786457 GEI786457:GEM786457 GOE786457:GOI786457 GYA786457:GYE786457 HHW786457:HIA786457 HRS786457:HRW786457 IBO786457:IBS786457 ILK786457:ILO786457 IVG786457:IVK786457 JFC786457:JFG786457 JOY786457:JPC786457 JYU786457:JYY786457 KIQ786457:KIU786457 KSM786457:KSQ786457 LCI786457:LCM786457 LME786457:LMI786457 LWA786457:LWE786457 MFW786457:MGA786457 MPS786457:MPW786457 MZO786457:MZS786457 NJK786457:NJO786457 NTG786457:NTK786457 ODC786457:ODG786457 OMY786457:ONC786457 OWU786457:OWY786457 PGQ786457:PGU786457 PQM786457:PQQ786457 QAI786457:QAM786457 QKE786457:QKI786457 QUA786457:QUE786457 RDW786457:REA786457 RNS786457:RNW786457 RXO786457:RXS786457 SHK786457:SHO786457 SRG786457:SRK786457 TBC786457:TBG786457 TKY786457:TLC786457 TUU786457:TUY786457 UEQ786457:UEU786457 UOM786457:UOQ786457 UYI786457:UYM786457 VIE786457:VII786457 VSA786457:VSE786457 WBW786457:WCA786457 WLS786457:WLW786457 WVO786457:WVS786457 G851993:K851993 JC851993:JG851993 SY851993:TC851993 ACU851993:ACY851993 AMQ851993:AMU851993 AWM851993:AWQ851993 BGI851993:BGM851993 BQE851993:BQI851993 CAA851993:CAE851993 CJW851993:CKA851993 CTS851993:CTW851993 DDO851993:DDS851993 DNK851993:DNO851993 DXG851993:DXK851993 EHC851993:EHG851993 EQY851993:ERC851993 FAU851993:FAY851993 FKQ851993:FKU851993 FUM851993:FUQ851993 GEI851993:GEM851993 GOE851993:GOI851993 GYA851993:GYE851993 HHW851993:HIA851993 HRS851993:HRW851993 IBO851993:IBS851993 ILK851993:ILO851993 IVG851993:IVK851993 JFC851993:JFG851993 JOY851993:JPC851993 JYU851993:JYY851993 KIQ851993:KIU851993 KSM851993:KSQ851993 LCI851993:LCM851993 LME851993:LMI851993 LWA851993:LWE851993 MFW851993:MGA851993 MPS851993:MPW851993 MZO851993:MZS851993 NJK851993:NJO851993 NTG851993:NTK851993 ODC851993:ODG851993 OMY851993:ONC851993 OWU851993:OWY851993 PGQ851993:PGU851993 PQM851993:PQQ851993 QAI851993:QAM851993 QKE851993:QKI851993 QUA851993:QUE851993 RDW851993:REA851993 RNS851993:RNW851993 RXO851993:RXS851993 SHK851993:SHO851993 SRG851993:SRK851993 TBC851993:TBG851993 TKY851993:TLC851993 TUU851993:TUY851993 UEQ851993:UEU851993 UOM851993:UOQ851993 UYI851993:UYM851993 VIE851993:VII851993 VSA851993:VSE851993 WBW851993:WCA851993 WLS851993:WLW851993 WVO851993:WVS851993 G917529:K917529 JC917529:JG917529 SY917529:TC917529 ACU917529:ACY917529 AMQ917529:AMU917529 AWM917529:AWQ917529 BGI917529:BGM917529 BQE917529:BQI917529 CAA917529:CAE917529 CJW917529:CKA917529 CTS917529:CTW917529 DDO917529:DDS917529 DNK917529:DNO917529 DXG917529:DXK917529 EHC917529:EHG917529 EQY917529:ERC917529 FAU917529:FAY917529 FKQ917529:FKU917529 FUM917529:FUQ917529 GEI917529:GEM917529 GOE917529:GOI917529 GYA917529:GYE917529 HHW917529:HIA917529 HRS917529:HRW917529 IBO917529:IBS917529 ILK917529:ILO917529 IVG917529:IVK917529 JFC917529:JFG917529 JOY917529:JPC917529 JYU917529:JYY917529 KIQ917529:KIU917529 KSM917529:KSQ917529 LCI917529:LCM917529 LME917529:LMI917529 LWA917529:LWE917529 MFW917529:MGA917529 MPS917529:MPW917529 MZO917529:MZS917529 NJK917529:NJO917529 NTG917529:NTK917529 ODC917529:ODG917529 OMY917529:ONC917529 OWU917529:OWY917529 PGQ917529:PGU917529 PQM917529:PQQ917529 QAI917529:QAM917529 QKE917529:QKI917529 QUA917529:QUE917529 RDW917529:REA917529 RNS917529:RNW917529 RXO917529:RXS917529 SHK917529:SHO917529 SRG917529:SRK917529 TBC917529:TBG917529 TKY917529:TLC917529 TUU917529:TUY917529 UEQ917529:UEU917529 UOM917529:UOQ917529 UYI917529:UYM917529 VIE917529:VII917529 VSA917529:VSE917529 WBW917529:WCA917529 WLS917529:WLW917529 WVO917529:WVS917529 G983065:K983065 JC983065:JG983065 SY983065:TC983065 ACU983065:ACY983065 AMQ983065:AMU983065 AWM983065:AWQ983065 BGI983065:BGM983065 BQE983065:BQI983065 CAA983065:CAE983065 CJW983065:CKA983065 CTS983065:CTW983065 DDO983065:DDS983065 DNK983065:DNO983065 DXG983065:DXK983065 EHC983065:EHG983065 EQY983065:ERC983065 FAU983065:FAY983065 FKQ983065:FKU983065 FUM983065:FUQ983065 GEI983065:GEM983065 GOE983065:GOI983065 GYA983065:GYE983065 HHW983065:HIA983065 HRS983065:HRW983065 IBO983065:IBS983065 ILK983065:ILO983065 IVG983065:IVK983065 JFC983065:JFG983065 JOY983065:JPC983065 JYU983065:JYY983065 KIQ983065:KIU983065 KSM983065:KSQ983065 LCI983065:LCM983065 LME983065:LMI983065 LWA983065:LWE983065 MFW983065:MGA983065 MPS983065:MPW983065 MZO983065:MZS983065 NJK983065:NJO983065 NTG983065:NTK983065 ODC983065:ODG983065 OMY983065:ONC983065 OWU983065:OWY983065 PGQ983065:PGU983065 PQM983065:PQQ983065 QAI983065:QAM983065 QKE983065:QKI983065 QUA983065:QUE983065 RDW983065:REA983065 RNS983065:RNW983065 RXO983065:RXS983065 SHK983065:SHO983065 SRG983065:SRK983065 TBC983065:TBG983065 TKY983065:TLC983065 TUU983065:TUY983065 UEQ983065:UEU983065 UOM983065:UOQ983065 UYI983065:UYM983065 VIE983065:VII983065 VSA983065:VSE983065 WBW983065:WCA983065 WLS983065:WLW983065 WVO983065:WVS983065" xr:uid="{7343E6C0-2951-4778-9D4F-F89092FCFEA8}">
      <formula1>цель</formula1>
    </dataValidation>
    <dataValidation type="list" allowBlank="1" showInputMessage="1" showErrorMessage="1" sqref="D148:D149 IZ148:IZ149 SV148:SV149 ACR148:ACR149 AMN148:AMN149 AWJ148:AWJ149 BGF148:BGF149 BQB148:BQB149 BZX148:BZX149 CJT148:CJT149 CTP148:CTP149 DDL148:DDL149 DNH148:DNH149 DXD148:DXD149 EGZ148:EGZ149 EQV148:EQV149 FAR148:FAR149 FKN148:FKN149 FUJ148:FUJ149 GEF148:GEF149 GOB148:GOB149 GXX148:GXX149 HHT148:HHT149 HRP148:HRP149 IBL148:IBL149 ILH148:ILH149 IVD148:IVD149 JEZ148:JEZ149 JOV148:JOV149 JYR148:JYR149 KIN148:KIN149 KSJ148:KSJ149 LCF148:LCF149 LMB148:LMB149 LVX148:LVX149 MFT148:MFT149 MPP148:MPP149 MZL148:MZL149 NJH148:NJH149 NTD148:NTD149 OCZ148:OCZ149 OMV148:OMV149 OWR148:OWR149 PGN148:PGN149 PQJ148:PQJ149 QAF148:QAF149 QKB148:QKB149 QTX148:QTX149 RDT148:RDT149 RNP148:RNP149 RXL148:RXL149 SHH148:SHH149 SRD148:SRD149 TAZ148:TAZ149 TKV148:TKV149 TUR148:TUR149 UEN148:UEN149 UOJ148:UOJ149 UYF148:UYF149 VIB148:VIB149 VRX148:VRX149 WBT148:WBT149 WLP148:WLP149 WVL148:WVL149 D65684:D65685 IZ65684:IZ65685 SV65684:SV65685 ACR65684:ACR65685 AMN65684:AMN65685 AWJ65684:AWJ65685 BGF65684:BGF65685 BQB65684:BQB65685 BZX65684:BZX65685 CJT65684:CJT65685 CTP65684:CTP65685 DDL65684:DDL65685 DNH65684:DNH65685 DXD65684:DXD65685 EGZ65684:EGZ65685 EQV65684:EQV65685 FAR65684:FAR65685 FKN65684:FKN65685 FUJ65684:FUJ65685 GEF65684:GEF65685 GOB65684:GOB65685 GXX65684:GXX65685 HHT65684:HHT65685 HRP65684:HRP65685 IBL65684:IBL65685 ILH65684:ILH65685 IVD65684:IVD65685 JEZ65684:JEZ65685 JOV65684:JOV65685 JYR65684:JYR65685 KIN65684:KIN65685 KSJ65684:KSJ65685 LCF65684:LCF65685 LMB65684:LMB65685 LVX65684:LVX65685 MFT65684:MFT65685 MPP65684:MPP65685 MZL65684:MZL65685 NJH65684:NJH65685 NTD65684:NTD65685 OCZ65684:OCZ65685 OMV65684:OMV65685 OWR65684:OWR65685 PGN65684:PGN65685 PQJ65684:PQJ65685 QAF65684:QAF65685 QKB65684:QKB65685 QTX65684:QTX65685 RDT65684:RDT65685 RNP65684:RNP65685 RXL65684:RXL65685 SHH65684:SHH65685 SRD65684:SRD65685 TAZ65684:TAZ65685 TKV65684:TKV65685 TUR65684:TUR65685 UEN65684:UEN65685 UOJ65684:UOJ65685 UYF65684:UYF65685 VIB65684:VIB65685 VRX65684:VRX65685 WBT65684:WBT65685 WLP65684:WLP65685 WVL65684:WVL65685 D131220:D131221 IZ131220:IZ131221 SV131220:SV131221 ACR131220:ACR131221 AMN131220:AMN131221 AWJ131220:AWJ131221 BGF131220:BGF131221 BQB131220:BQB131221 BZX131220:BZX131221 CJT131220:CJT131221 CTP131220:CTP131221 DDL131220:DDL131221 DNH131220:DNH131221 DXD131220:DXD131221 EGZ131220:EGZ131221 EQV131220:EQV131221 FAR131220:FAR131221 FKN131220:FKN131221 FUJ131220:FUJ131221 GEF131220:GEF131221 GOB131220:GOB131221 GXX131220:GXX131221 HHT131220:HHT131221 HRP131220:HRP131221 IBL131220:IBL131221 ILH131220:ILH131221 IVD131220:IVD131221 JEZ131220:JEZ131221 JOV131220:JOV131221 JYR131220:JYR131221 KIN131220:KIN131221 KSJ131220:KSJ131221 LCF131220:LCF131221 LMB131220:LMB131221 LVX131220:LVX131221 MFT131220:MFT131221 MPP131220:MPP131221 MZL131220:MZL131221 NJH131220:NJH131221 NTD131220:NTD131221 OCZ131220:OCZ131221 OMV131220:OMV131221 OWR131220:OWR131221 PGN131220:PGN131221 PQJ131220:PQJ131221 QAF131220:QAF131221 QKB131220:QKB131221 QTX131220:QTX131221 RDT131220:RDT131221 RNP131220:RNP131221 RXL131220:RXL131221 SHH131220:SHH131221 SRD131220:SRD131221 TAZ131220:TAZ131221 TKV131220:TKV131221 TUR131220:TUR131221 UEN131220:UEN131221 UOJ131220:UOJ131221 UYF131220:UYF131221 VIB131220:VIB131221 VRX131220:VRX131221 WBT131220:WBT131221 WLP131220:WLP131221 WVL131220:WVL131221 D196756:D196757 IZ196756:IZ196757 SV196756:SV196757 ACR196756:ACR196757 AMN196756:AMN196757 AWJ196756:AWJ196757 BGF196756:BGF196757 BQB196756:BQB196757 BZX196756:BZX196757 CJT196756:CJT196757 CTP196756:CTP196757 DDL196756:DDL196757 DNH196756:DNH196757 DXD196756:DXD196757 EGZ196756:EGZ196757 EQV196756:EQV196757 FAR196756:FAR196757 FKN196756:FKN196757 FUJ196756:FUJ196757 GEF196756:GEF196757 GOB196756:GOB196757 GXX196756:GXX196757 HHT196756:HHT196757 HRP196756:HRP196757 IBL196756:IBL196757 ILH196756:ILH196757 IVD196756:IVD196757 JEZ196756:JEZ196757 JOV196756:JOV196757 JYR196756:JYR196757 KIN196756:KIN196757 KSJ196756:KSJ196757 LCF196756:LCF196757 LMB196756:LMB196757 LVX196756:LVX196757 MFT196756:MFT196757 MPP196756:MPP196757 MZL196756:MZL196757 NJH196756:NJH196757 NTD196756:NTD196757 OCZ196756:OCZ196757 OMV196756:OMV196757 OWR196756:OWR196757 PGN196756:PGN196757 PQJ196756:PQJ196757 QAF196756:QAF196757 QKB196756:QKB196757 QTX196756:QTX196757 RDT196756:RDT196757 RNP196756:RNP196757 RXL196756:RXL196757 SHH196756:SHH196757 SRD196756:SRD196757 TAZ196756:TAZ196757 TKV196756:TKV196757 TUR196756:TUR196757 UEN196756:UEN196757 UOJ196756:UOJ196757 UYF196756:UYF196757 VIB196756:VIB196757 VRX196756:VRX196757 WBT196756:WBT196757 WLP196756:WLP196757 WVL196756:WVL196757 D262292:D262293 IZ262292:IZ262293 SV262292:SV262293 ACR262292:ACR262293 AMN262292:AMN262293 AWJ262292:AWJ262293 BGF262292:BGF262293 BQB262292:BQB262293 BZX262292:BZX262293 CJT262292:CJT262293 CTP262292:CTP262293 DDL262292:DDL262293 DNH262292:DNH262293 DXD262292:DXD262293 EGZ262292:EGZ262293 EQV262292:EQV262293 FAR262292:FAR262293 FKN262292:FKN262293 FUJ262292:FUJ262293 GEF262292:GEF262293 GOB262292:GOB262293 GXX262292:GXX262293 HHT262292:HHT262293 HRP262292:HRP262293 IBL262292:IBL262293 ILH262292:ILH262293 IVD262292:IVD262293 JEZ262292:JEZ262293 JOV262292:JOV262293 JYR262292:JYR262293 KIN262292:KIN262293 KSJ262292:KSJ262293 LCF262292:LCF262293 LMB262292:LMB262293 LVX262292:LVX262293 MFT262292:MFT262293 MPP262292:MPP262293 MZL262292:MZL262293 NJH262292:NJH262293 NTD262292:NTD262293 OCZ262292:OCZ262293 OMV262292:OMV262293 OWR262292:OWR262293 PGN262292:PGN262293 PQJ262292:PQJ262293 QAF262292:QAF262293 QKB262292:QKB262293 QTX262292:QTX262293 RDT262292:RDT262293 RNP262292:RNP262293 RXL262292:RXL262293 SHH262292:SHH262293 SRD262292:SRD262293 TAZ262292:TAZ262293 TKV262292:TKV262293 TUR262292:TUR262293 UEN262292:UEN262293 UOJ262292:UOJ262293 UYF262292:UYF262293 VIB262292:VIB262293 VRX262292:VRX262293 WBT262292:WBT262293 WLP262292:WLP262293 WVL262292:WVL262293 D327828:D327829 IZ327828:IZ327829 SV327828:SV327829 ACR327828:ACR327829 AMN327828:AMN327829 AWJ327828:AWJ327829 BGF327828:BGF327829 BQB327828:BQB327829 BZX327828:BZX327829 CJT327828:CJT327829 CTP327828:CTP327829 DDL327828:DDL327829 DNH327828:DNH327829 DXD327828:DXD327829 EGZ327828:EGZ327829 EQV327828:EQV327829 FAR327828:FAR327829 FKN327828:FKN327829 FUJ327828:FUJ327829 GEF327828:GEF327829 GOB327828:GOB327829 GXX327828:GXX327829 HHT327828:HHT327829 HRP327828:HRP327829 IBL327828:IBL327829 ILH327828:ILH327829 IVD327828:IVD327829 JEZ327828:JEZ327829 JOV327828:JOV327829 JYR327828:JYR327829 KIN327828:KIN327829 KSJ327828:KSJ327829 LCF327828:LCF327829 LMB327828:LMB327829 LVX327828:LVX327829 MFT327828:MFT327829 MPP327828:MPP327829 MZL327828:MZL327829 NJH327828:NJH327829 NTD327828:NTD327829 OCZ327828:OCZ327829 OMV327828:OMV327829 OWR327828:OWR327829 PGN327828:PGN327829 PQJ327828:PQJ327829 QAF327828:QAF327829 QKB327828:QKB327829 QTX327828:QTX327829 RDT327828:RDT327829 RNP327828:RNP327829 RXL327828:RXL327829 SHH327828:SHH327829 SRD327828:SRD327829 TAZ327828:TAZ327829 TKV327828:TKV327829 TUR327828:TUR327829 UEN327828:UEN327829 UOJ327828:UOJ327829 UYF327828:UYF327829 VIB327828:VIB327829 VRX327828:VRX327829 WBT327828:WBT327829 WLP327828:WLP327829 WVL327828:WVL327829 D393364:D393365 IZ393364:IZ393365 SV393364:SV393365 ACR393364:ACR393365 AMN393364:AMN393365 AWJ393364:AWJ393365 BGF393364:BGF393365 BQB393364:BQB393365 BZX393364:BZX393365 CJT393364:CJT393365 CTP393364:CTP393365 DDL393364:DDL393365 DNH393364:DNH393365 DXD393364:DXD393365 EGZ393364:EGZ393365 EQV393364:EQV393365 FAR393364:FAR393365 FKN393364:FKN393365 FUJ393364:FUJ393365 GEF393364:GEF393365 GOB393364:GOB393365 GXX393364:GXX393365 HHT393364:HHT393365 HRP393364:HRP393365 IBL393364:IBL393365 ILH393364:ILH393365 IVD393364:IVD393365 JEZ393364:JEZ393365 JOV393364:JOV393365 JYR393364:JYR393365 KIN393364:KIN393365 KSJ393364:KSJ393365 LCF393364:LCF393365 LMB393364:LMB393365 LVX393364:LVX393365 MFT393364:MFT393365 MPP393364:MPP393365 MZL393364:MZL393365 NJH393364:NJH393365 NTD393364:NTD393365 OCZ393364:OCZ393365 OMV393364:OMV393365 OWR393364:OWR393365 PGN393364:PGN393365 PQJ393364:PQJ393365 QAF393364:QAF393365 QKB393364:QKB393365 QTX393364:QTX393365 RDT393364:RDT393365 RNP393364:RNP393365 RXL393364:RXL393365 SHH393364:SHH393365 SRD393364:SRD393365 TAZ393364:TAZ393365 TKV393364:TKV393365 TUR393364:TUR393365 UEN393364:UEN393365 UOJ393364:UOJ393365 UYF393364:UYF393365 VIB393364:VIB393365 VRX393364:VRX393365 WBT393364:WBT393365 WLP393364:WLP393365 WVL393364:WVL393365 D458900:D458901 IZ458900:IZ458901 SV458900:SV458901 ACR458900:ACR458901 AMN458900:AMN458901 AWJ458900:AWJ458901 BGF458900:BGF458901 BQB458900:BQB458901 BZX458900:BZX458901 CJT458900:CJT458901 CTP458900:CTP458901 DDL458900:DDL458901 DNH458900:DNH458901 DXD458900:DXD458901 EGZ458900:EGZ458901 EQV458900:EQV458901 FAR458900:FAR458901 FKN458900:FKN458901 FUJ458900:FUJ458901 GEF458900:GEF458901 GOB458900:GOB458901 GXX458900:GXX458901 HHT458900:HHT458901 HRP458900:HRP458901 IBL458900:IBL458901 ILH458900:ILH458901 IVD458900:IVD458901 JEZ458900:JEZ458901 JOV458900:JOV458901 JYR458900:JYR458901 KIN458900:KIN458901 KSJ458900:KSJ458901 LCF458900:LCF458901 LMB458900:LMB458901 LVX458900:LVX458901 MFT458900:MFT458901 MPP458900:MPP458901 MZL458900:MZL458901 NJH458900:NJH458901 NTD458900:NTD458901 OCZ458900:OCZ458901 OMV458900:OMV458901 OWR458900:OWR458901 PGN458900:PGN458901 PQJ458900:PQJ458901 QAF458900:QAF458901 QKB458900:QKB458901 QTX458900:QTX458901 RDT458900:RDT458901 RNP458900:RNP458901 RXL458900:RXL458901 SHH458900:SHH458901 SRD458900:SRD458901 TAZ458900:TAZ458901 TKV458900:TKV458901 TUR458900:TUR458901 UEN458900:UEN458901 UOJ458900:UOJ458901 UYF458900:UYF458901 VIB458900:VIB458901 VRX458900:VRX458901 WBT458900:WBT458901 WLP458900:WLP458901 WVL458900:WVL458901 D524436:D524437 IZ524436:IZ524437 SV524436:SV524437 ACR524436:ACR524437 AMN524436:AMN524437 AWJ524436:AWJ524437 BGF524436:BGF524437 BQB524436:BQB524437 BZX524436:BZX524437 CJT524436:CJT524437 CTP524436:CTP524437 DDL524436:DDL524437 DNH524436:DNH524437 DXD524436:DXD524437 EGZ524436:EGZ524437 EQV524436:EQV524437 FAR524436:FAR524437 FKN524436:FKN524437 FUJ524436:FUJ524437 GEF524436:GEF524437 GOB524436:GOB524437 GXX524436:GXX524437 HHT524436:HHT524437 HRP524436:HRP524437 IBL524436:IBL524437 ILH524436:ILH524437 IVD524436:IVD524437 JEZ524436:JEZ524437 JOV524436:JOV524437 JYR524436:JYR524437 KIN524436:KIN524437 KSJ524436:KSJ524437 LCF524436:LCF524437 LMB524436:LMB524437 LVX524436:LVX524437 MFT524436:MFT524437 MPP524436:MPP524437 MZL524436:MZL524437 NJH524436:NJH524437 NTD524436:NTD524437 OCZ524436:OCZ524437 OMV524436:OMV524437 OWR524436:OWR524437 PGN524436:PGN524437 PQJ524436:PQJ524437 QAF524436:QAF524437 QKB524436:QKB524437 QTX524436:QTX524437 RDT524436:RDT524437 RNP524436:RNP524437 RXL524436:RXL524437 SHH524436:SHH524437 SRD524436:SRD524437 TAZ524436:TAZ524437 TKV524436:TKV524437 TUR524436:TUR524437 UEN524436:UEN524437 UOJ524436:UOJ524437 UYF524436:UYF524437 VIB524436:VIB524437 VRX524436:VRX524437 WBT524436:WBT524437 WLP524436:WLP524437 WVL524436:WVL524437 D589972:D589973 IZ589972:IZ589973 SV589972:SV589973 ACR589972:ACR589973 AMN589972:AMN589973 AWJ589972:AWJ589973 BGF589972:BGF589973 BQB589972:BQB589973 BZX589972:BZX589973 CJT589972:CJT589973 CTP589972:CTP589973 DDL589972:DDL589973 DNH589972:DNH589973 DXD589972:DXD589973 EGZ589972:EGZ589973 EQV589972:EQV589973 FAR589972:FAR589973 FKN589972:FKN589973 FUJ589972:FUJ589973 GEF589972:GEF589973 GOB589972:GOB589973 GXX589972:GXX589973 HHT589972:HHT589973 HRP589972:HRP589973 IBL589972:IBL589973 ILH589972:ILH589973 IVD589972:IVD589973 JEZ589972:JEZ589973 JOV589972:JOV589973 JYR589972:JYR589973 KIN589972:KIN589973 KSJ589972:KSJ589973 LCF589972:LCF589973 LMB589972:LMB589973 LVX589972:LVX589973 MFT589972:MFT589973 MPP589972:MPP589973 MZL589972:MZL589973 NJH589972:NJH589973 NTD589972:NTD589973 OCZ589972:OCZ589973 OMV589972:OMV589973 OWR589972:OWR589973 PGN589972:PGN589973 PQJ589972:PQJ589973 QAF589972:QAF589973 QKB589972:QKB589973 QTX589972:QTX589973 RDT589972:RDT589973 RNP589972:RNP589973 RXL589972:RXL589973 SHH589972:SHH589973 SRD589972:SRD589973 TAZ589972:TAZ589973 TKV589972:TKV589973 TUR589972:TUR589973 UEN589972:UEN589973 UOJ589972:UOJ589973 UYF589972:UYF589973 VIB589972:VIB589973 VRX589972:VRX589973 WBT589972:WBT589973 WLP589972:WLP589973 WVL589972:WVL589973 D655508:D655509 IZ655508:IZ655509 SV655508:SV655509 ACR655508:ACR655509 AMN655508:AMN655509 AWJ655508:AWJ655509 BGF655508:BGF655509 BQB655508:BQB655509 BZX655508:BZX655509 CJT655508:CJT655509 CTP655508:CTP655509 DDL655508:DDL655509 DNH655508:DNH655509 DXD655508:DXD655509 EGZ655508:EGZ655509 EQV655508:EQV655509 FAR655508:FAR655509 FKN655508:FKN655509 FUJ655508:FUJ655509 GEF655508:GEF655509 GOB655508:GOB655509 GXX655508:GXX655509 HHT655508:HHT655509 HRP655508:HRP655509 IBL655508:IBL655509 ILH655508:ILH655509 IVD655508:IVD655509 JEZ655508:JEZ655509 JOV655508:JOV655509 JYR655508:JYR655509 KIN655508:KIN655509 KSJ655508:KSJ655509 LCF655508:LCF655509 LMB655508:LMB655509 LVX655508:LVX655509 MFT655508:MFT655509 MPP655508:MPP655509 MZL655508:MZL655509 NJH655508:NJH655509 NTD655508:NTD655509 OCZ655508:OCZ655509 OMV655508:OMV655509 OWR655508:OWR655509 PGN655508:PGN655509 PQJ655508:PQJ655509 QAF655508:QAF655509 QKB655508:QKB655509 QTX655508:QTX655509 RDT655508:RDT655509 RNP655508:RNP655509 RXL655508:RXL655509 SHH655508:SHH655509 SRD655508:SRD655509 TAZ655508:TAZ655509 TKV655508:TKV655509 TUR655508:TUR655509 UEN655508:UEN655509 UOJ655508:UOJ655509 UYF655508:UYF655509 VIB655508:VIB655509 VRX655508:VRX655509 WBT655508:WBT655509 WLP655508:WLP655509 WVL655508:WVL655509 D721044:D721045 IZ721044:IZ721045 SV721044:SV721045 ACR721044:ACR721045 AMN721044:AMN721045 AWJ721044:AWJ721045 BGF721044:BGF721045 BQB721044:BQB721045 BZX721044:BZX721045 CJT721044:CJT721045 CTP721044:CTP721045 DDL721044:DDL721045 DNH721044:DNH721045 DXD721044:DXD721045 EGZ721044:EGZ721045 EQV721044:EQV721045 FAR721044:FAR721045 FKN721044:FKN721045 FUJ721044:FUJ721045 GEF721044:GEF721045 GOB721044:GOB721045 GXX721044:GXX721045 HHT721044:HHT721045 HRP721044:HRP721045 IBL721044:IBL721045 ILH721044:ILH721045 IVD721044:IVD721045 JEZ721044:JEZ721045 JOV721044:JOV721045 JYR721044:JYR721045 KIN721044:KIN721045 KSJ721044:KSJ721045 LCF721044:LCF721045 LMB721044:LMB721045 LVX721044:LVX721045 MFT721044:MFT721045 MPP721044:MPP721045 MZL721044:MZL721045 NJH721044:NJH721045 NTD721044:NTD721045 OCZ721044:OCZ721045 OMV721044:OMV721045 OWR721044:OWR721045 PGN721044:PGN721045 PQJ721044:PQJ721045 QAF721044:QAF721045 QKB721044:QKB721045 QTX721044:QTX721045 RDT721044:RDT721045 RNP721044:RNP721045 RXL721044:RXL721045 SHH721044:SHH721045 SRD721044:SRD721045 TAZ721044:TAZ721045 TKV721044:TKV721045 TUR721044:TUR721045 UEN721044:UEN721045 UOJ721044:UOJ721045 UYF721044:UYF721045 VIB721044:VIB721045 VRX721044:VRX721045 WBT721044:WBT721045 WLP721044:WLP721045 WVL721044:WVL721045 D786580:D786581 IZ786580:IZ786581 SV786580:SV786581 ACR786580:ACR786581 AMN786580:AMN786581 AWJ786580:AWJ786581 BGF786580:BGF786581 BQB786580:BQB786581 BZX786580:BZX786581 CJT786580:CJT786581 CTP786580:CTP786581 DDL786580:DDL786581 DNH786580:DNH786581 DXD786580:DXD786581 EGZ786580:EGZ786581 EQV786580:EQV786581 FAR786580:FAR786581 FKN786580:FKN786581 FUJ786580:FUJ786581 GEF786580:GEF786581 GOB786580:GOB786581 GXX786580:GXX786581 HHT786580:HHT786581 HRP786580:HRP786581 IBL786580:IBL786581 ILH786580:ILH786581 IVD786580:IVD786581 JEZ786580:JEZ786581 JOV786580:JOV786581 JYR786580:JYR786581 KIN786580:KIN786581 KSJ786580:KSJ786581 LCF786580:LCF786581 LMB786580:LMB786581 LVX786580:LVX786581 MFT786580:MFT786581 MPP786580:MPP786581 MZL786580:MZL786581 NJH786580:NJH786581 NTD786580:NTD786581 OCZ786580:OCZ786581 OMV786580:OMV786581 OWR786580:OWR786581 PGN786580:PGN786581 PQJ786580:PQJ786581 QAF786580:QAF786581 QKB786580:QKB786581 QTX786580:QTX786581 RDT786580:RDT786581 RNP786580:RNP786581 RXL786580:RXL786581 SHH786580:SHH786581 SRD786580:SRD786581 TAZ786580:TAZ786581 TKV786580:TKV786581 TUR786580:TUR786581 UEN786580:UEN786581 UOJ786580:UOJ786581 UYF786580:UYF786581 VIB786580:VIB786581 VRX786580:VRX786581 WBT786580:WBT786581 WLP786580:WLP786581 WVL786580:WVL786581 D852116:D852117 IZ852116:IZ852117 SV852116:SV852117 ACR852116:ACR852117 AMN852116:AMN852117 AWJ852116:AWJ852117 BGF852116:BGF852117 BQB852116:BQB852117 BZX852116:BZX852117 CJT852116:CJT852117 CTP852116:CTP852117 DDL852116:DDL852117 DNH852116:DNH852117 DXD852116:DXD852117 EGZ852116:EGZ852117 EQV852116:EQV852117 FAR852116:FAR852117 FKN852116:FKN852117 FUJ852116:FUJ852117 GEF852116:GEF852117 GOB852116:GOB852117 GXX852116:GXX852117 HHT852116:HHT852117 HRP852116:HRP852117 IBL852116:IBL852117 ILH852116:ILH852117 IVD852116:IVD852117 JEZ852116:JEZ852117 JOV852116:JOV852117 JYR852116:JYR852117 KIN852116:KIN852117 KSJ852116:KSJ852117 LCF852116:LCF852117 LMB852116:LMB852117 LVX852116:LVX852117 MFT852116:MFT852117 MPP852116:MPP852117 MZL852116:MZL852117 NJH852116:NJH852117 NTD852116:NTD852117 OCZ852116:OCZ852117 OMV852116:OMV852117 OWR852116:OWR852117 PGN852116:PGN852117 PQJ852116:PQJ852117 QAF852116:QAF852117 QKB852116:QKB852117 QTX852116:QTX852117 RDT852116:RDT852117 RNP852116:RNP852117 RXL852116:RXL852117 SHH852116:SHH852117 SRD852116:SRD852117 TAZ852116:TAZ852117 TKV852116:TKV852117 TUR852116:TUR852117 UEN852116:UEN852117 UOJ852116:UOJ852117 UYF852116:UYF852117 VIB852116:VIB852117 VRX852116:VRX852117 WBT852116:WBT852117 WLP852116:WLP852117 WVL852116:WVL852117 D917652:D917653 IZ917652:IZ917653 SV917652:SV917653 ACR917652:ACR917653 AMN917652:AMN917653 AWJ917652:AWJ917653 BGF917652:BGF917653 BQB917652:BQB917653 BZX917652:BZX917653 CJT917652:CJT917653 CTP917652:CTP917653 DDL917652:DDL917653 DNH917652:DNH917653 DXD917652:DXD917653 EGZ917652:EGZ917653 EQV917652:EQV917653 FAR917652:FAR917653 FKN917652:FKN917653 FUJ917652:FUJ917653 GEF917652:GEF917653 GOB917652:GOB917653 GXX917652:GXX917653 HHT917652:HHT917653 HRP917652:HRP917653 IBL917652:IBL917653 ILH917652:ILH917653 IVD917652:IVD917653 JEZ917652:JEZ917653 JOV917652:JOV917653 JYR917652:JYR917653 KIN917652:KIN917653 KSJ917652:KSJ917653 LCF917652:LCF917653 LMB917652:LMB917653 LVX917652:LVX917653 MFT917652:MFT917653 MPP917652:MPP917653 MZL917652:MZL917653 NJH917652:NJH917653 NTD917652:NTD917653 OCZ917652:OCZ917653 OMV917652:OMV917653 OWR917652:OWR917653 PGN917652:PGN917653 PQJ917652:PQJ917653 QAF917652:QAF917653 QKB917652:QKB917653 QTX917652:QTX917653 RDT917652:RDT917653 RNP917652:RNP917653 RXL917652:RXL917653 SHH917652:SHH917653 SRD917652:SRD917653 TAZ917652:TAZ917653 TKV917652:TKV917653 TUR917652:TUR917653 UEN917652:UEN917653 UOJ917652:UOJ917653 UYF917652:UYF917653 VIB917652:VIB917653 VRX917652:VRX917653 WBT917652:WBT917653 WLP917652:WLP917653 WVL917652:WVL917653 D983188:D983189 IZ983188:IZ983189 SV983188:SV983189 ACR983188:ACR983189 AMN983188:AMN983189 AWJ983188:AWJ983189 BGF983188:BGF983189 BQB983188:BQB983189 BZX983188:BZX983189 CJT983188:CJT983189 CTP983188:CTP983189 DDL983188:DDL983189 DNH983188:DNH983189 DXD983188:DXD983189 EGZ983188:EGZ983189 EQV983188:EQV983189 FAR983188:FAR983189 FKN983188:FKN983189 FUJ983188:FUJ983189 GEF983188:GEF983189 GOB983188:GOB983189 GXX983188:GXX983189 HHT983188:HHT983189 HRP983188:HRP983189 IBL983188:IBL983189 ILH983188:ILH983189 IVD983188:IVD983189 JEZ983188:JEZ983189 JOV983188:JOV983189 JYR983188:JYR983189 KIN983188:KIN983189 KSJ983188:KSJ983189 LCF983188:LCF983189 LMB983188:LMB983189 LVX983188:LVX983189 MFT983188:MFT983189 MPP983188:MPP983189 MZL983188:MZL983189 NJH983188:NJH983189 NTD983188:NTD983189 OCZ983188:OCZ983189 OMV983188:OMV983189 OWR983188:OWR983189 PGN983188:PGN983189 PQJ983188:PQJ983189 QAF983188:QAF983189 QKB983188:QKB983189 QTX983188:QTX983189 RDT983188:RDT983189 RNP983188:RNP983189 RXL983188:RXL983189 SHH983188:SHH983189 SRD983188:SRD983189 TAZ983188:TAZ983189 TKV983188:TKV983189 TUR983188:TUR983189 UEN983188:UEN983189 UOJ983188:UOJ983189 UYF983188:UYF983189 VIB983188:VIB983189 VRX983188:VRX983189 WBT983188:WBT983189 WLP983188:WLP983189 WVL983188:WVL983189" xr:uid="{C701FD0E-48F1-4E8D-8DB0-1EB8A79BAEF6}">
      <formula1>$L$3</formula1>
    </dataValidation>
    <dataValidation type="list" allowBlank="1" showInputMessage="1" showErrorMessage="1" sqref="I148:I149 JE148:JE149 TA148:TA149 ACW148:ACW149 AMS148:AMS149 AWO148:AWO149 BGK148:BGK149 BQG148:BQG149 CAC148:CAC149 CJY148:CJY149 CTU148:CTU149 DDQ148:DDQ149 DNM148:DNM149 DXI148:DXI149 EHE148:EHE149 ERA148:ERA149 FAW148:FAW149 FKS148:FKS149 FUO148:FUO149 GEK148:GEK149 GOG148:GOG149 GYC148:GYC149 HHY148:HHY149 HRU148:HRU149 IBQ148:IBQ149 ILM148:ILM149 IVI148:IVI149 JFE148:JFE149 JPA148:JPA149 JYW148:JYW149 KIS148:KIS149 KSO148:KSO149 LCK148:LCK149 LMG148:LMG149 LWC148:LWC149 MFY148:MFY149 MPU148:MPU149 MZQ148:MZQ149 NJM148:NJM149 NTI148:NTI149 ODE148:ODE149 ONA148:ONA149 OWW148:OWW149 PGS148:PGS149 PQO148:PQO149 QAK148:QAK149 QKG148:QKG149 QUC148:QUC149 RDY148:RDY149 RNU148:RNU149 RXQ148:RXQ149 SHM148:SHM149 SRI148:SRI149 TBE148:TBE149 TLA148:TLA149 TUW148:TUW149 UES148:UES149 UOO148:UOO149 UYK148:UYK149 VIG148:VIG149 VSC148:VSC149 WBY148:WBY149 WLU148:WLU149 WVQ148:WVQ149 I65684:I65685 JE65684:JE65685 TA65684:TA65685 ACW65684:ACW65685 AMS65684:AMS65685 AWO65684:AWO65685 BGK65684:BGK65685 BQG65684:BQG65685 CAC65684:CAC65685 CJY65684:CJY65685 CTU65684:CTU65685 DDQ65684:DDQ65685 DNM65684:DNM65685 DXI65684:DXI65685 EHE65684:EHE65685 ERA65684:ERA65685 FAW65684:FAW65685 FKS65684:FKS65685 FUO65684:FUO65685 GEK65684:GEK65685 GOG65684:GOG65685 GYC65684:GYC65685 HHY65684:HHY65685 HRU65684:HRU65685 IBQ65684:IBQ65685 ILM65684:ILM65685 IVI65684:IVI65685 JFE65684:JFE65685 JPA65684:JPA65685 JYW65684:JYW65685 KIS65684:KIS65685 KSO65684:KSO65685 LCK65684:LCK65685 LMG65684:LMG65685 LWC65684:LWC65685 MFY65684:MFY65685 MPU65684:MPU65685 MZQ65684:MZQ65685 NJM65684:NJM65685 NTI65684:NTI65685 ODE65684:ODE65685 ONA65684:ONA65685 OWW65684:OWW65685 PGS65684:PGS65685 PQO65684:PQO65685 QAK65684:QAK65685 QKG65684:QKG65685 QUC65684:QUC65685 RDY65684:RDY65685 RNU65684:RNU65685 RXQ65684:RXQ65685 SHM65684:SHM65685 SRI65684:SRI65685 TBE65684:TBE65685 TLA65684:TLA65685 TUW65684:TUW65685 UES65684:UES65685 UOO65684:UOO65685 UYK65684:UYK65685 VIG65684:VIG65685 VSC65684:VSC65685 WBY65684:WBY65685 WLU65684:WLU65685 WVQ65684:WVQ65685 I131220:I131221 JE131220:JE131221 TA131220:TA131221 ACW131220:ACW131221 AMS131220:AMS131221 AWO131220:AWO131221 BGK131220:BGK131221 BQG131220:BQG131221 CAC131220:CAC131221 CJY131220:CJY131221 CTU131220:CTU131221 DDQ131220:DDQ131221 DNM131220:DNM131221 DXI131220:DXI131221 EHE131220:EHE131221 ERA131220:ERA131221 FAW131220:FAW131221 FKS131220:FKS131221 FUO131220:FUO131221 GEK131220:GEK131221 GOG131220:GOG131221 GYC131220:GYC131221 HHY131220:HHY131221 HRU131220:HRU131221 IBQ131220:IBQ131221 ILM131220:ILM131221 IVI131220:IVI131221 JFE131220:JFE131221 JPA131220:JPA131221 JYW131220:JYW131221 KIS131220:KIS131221 KSO131220:KSO131221 LCK131220:LCK131221 LMG131220:LMG131221 LWC131220:LWC131221 MFY131220:MFY131221 MPU131220:MPU131221 MZQ131220:MZQ131221 NJM131220:NJM131221 NTI131220:NTI131221 ODE131220:ODE131221 ONA131220:ONA131221 OWW131220:OWW131221 PGS131220:PGS131221 PQO131220:PQO131221 QAK131220:QAK131221 QKG131220:QKG131221 QUC131220:QUC131221 RDY131220:RDY131221 RNU131220:RNU131221 RXQ131220:RXQ131221 SHM131220:SHM131221 SRI131220:SRI131221 TBE131220:TBE131221 TLA131220:TLA131221 TUW131220:TUW131221 UES131220:UES131221 UOO131220:UOO131221 UYK131220:UYK131221 VIG131220:VIG131221 VSC131220:VSC131221 WBY131220:WBY131221 WLU131220:WLU131221 WVQ131220:WVQ131221 I196756:I196757 JE196756:JE196757 TA196756:TA196757 ACW196756:ACW196757 AMS196756:AMS196757 AWO196756:AWO196757 BGK196756:BGK196757 BQG196756:BQG196757 CAC196756:CAC196757 CJY196756:CJY196757 CTU196756:CTU196757 DDQ196756:DDQ196757 DNM196756:DNM196757 DXI196756:DXI196757 EHE196756:EHE196757 ERA196756:ERA196757 FAW196756:FAW196757 FKS196756:FKS196757 FUO196756:FUO196757 GEK196756:GEK196757 GOG196756:GOG196757 GYC196756:GYC196757 HHY196756:HHY196757 HRU196756:HRU196757 IBQ196756:IBQ196757 ILM196756:ILM196757 IVI196756:IVI196757 JFE196756:JFE196757 JPA196756:JPA196757 JYW196756:JYW196757 KIS196756:KIS196757 KSO196756:KSO196757 LCK196756:LCK196757 LMG196756:LMG196757 LWC196756:LWC196757 MFY196756:MFY196757 MPU196756:MPU196757 MZQ196756:MZQ196757 NJM196756:NJM196757 NTI196756:NTI196757 ODE196756:ODE196757 ONA196756:ONA196757 OWW196756:OWW196757 PGS196756:PGS196757 PQO196756:PQO196757 QAK196756:QAK196757 QKG196756:QKG196757 QUC196756:QUC196757 RDY196756:RDY196757 RNU196756:RNU196757 RXQ196756:RXQ196757 SHM196756:SHM196757 SRI196756:SRI196757 TBE196756:TBE196757 TLA196756:TLA196757 TUW196756:TUW196757 UES196756:UES196757 UOO196756:UOO196757 UYK196756:UYK196757 VIG196756:VIG196757 VSC196756:VSC196757 WBY196756:WBY196757 WLU196756:WLU196757 WVQ196756:WVQ196757 I262292:I262293 JE262292:JE262293 TA262292:TA262293 ACW262292:ACW262293 AMS262292:AMS262293 AWO262292:AWO262293 BGK262292:BGK262293 BQG262292:BQG262293 CAC262292:CAC262293 CJY262292:CJY262293 CTU262292:CTU262293 DDQ262292:DDQ262293 DNM262292:DNM262293 DXI262292:DXI262293 EHE262292:EHE262293 ERA262292:ERA262293 FAW262292:FAW262293 FKS262292:FKS262293 FUO262292:FUO262293 GEK262292:GEK262293 GOG262292:GOG262293 GYC262292:GYC262293 HHY262292:HHY262293 HRU262292:HRU262293 IBQ262292:IBQ262293 ILM262292:ILM262293 IVI262292:IVI262293 JFE262292:JFE262293 JPA262292:JPA262293 JYW262292:JYW262293 KIS262292:KIS262293 KSO262292:KSO262293 LCK262292:LCK262293 LMG262292:LMG262293 LWC262292:LWC262293 MFY262292:MFY262293 MPU262292:MPU262293 MZQ262292:MZQ262293 NJM262292:NJM262293 NTI262292:NTI262293 ODE262292:ODE262293 ONA262292:ONA262293 OWW262292:OWW262293 PGS262292:PGS262293 PQO262292:PQO262293 QAK262292:QAK262293 QKG262292:QKG262293 QUC262292:QUC262293 RDY262292:RDY262293 RNU262292:RNU262293 RXQ262292:RXQ262293 SHM262292:SHM262293 SRI262292:SRI262293 TBE262292:TBE262293 TLA262292:TLA262293 TUW262292:TUW262293 UES262292:UES262293 UOO262292:UOO262293 UYK262292:UYK262293 VIG262292:VIG262293 VSC262292:VSC262293 WBY262292:WBY262293 WLU262292:WLU262293 WVQ262292:WVQ262293 I327828:I327829 JE327828:JE327829 TA327828:TA327829 ACW327828:ACW327829 AMS327828:AMS327829 AWO327828:AWO327829 BGK327828:BGK327829 BQG327828:BQG327829 CAC327828:CAC327829 CJY327828:CJY327829 CTU327828:CTU327829 DDQ327828:DDQ327829 DNM327828:DNM327829 DXI327828:DXI327829 EHE327828:EHE327829 ERA327828:ERA327829 FAW327828:FAW327829 FKS327828:FKS327829 FUO327828:FUO327829 GEK327828:GEK327829 GOG327828:GOG327829 GYC327828:GYC327829 HHY327828:HHY327829 HRU327828:HRU327829 IBQ327828:IBQ327829 ILM327828:ILM327829 IVI327828:IVI327829 JFE327828:JFE327829 JPA327828:JPA327829 JYW327828:JYW327829 KIS327828:KIS327829 KSO327828:KSO327829 LCK327828:LCK327829 LMG327828:LMG327829 LWC327828:LWC327829 MFY327828:MFY327829 MPU327828:MPU327829 MZQ327828:MZQ327829 NJM327828:NJM327829 NTI327828:NTI327829 ODE327828:ODE327829 ONA327828:ONA327829 OWW327828:OWW327829 PGS327828:PGS327829 PQO327828:PQO327829 QAK327828:QAK327829 QKG327828:QKG327829 QUC327828:QUC327829 RDY327828:RDY327829 RNU327828:RNU327829 RXQ327828:RXQ327829 SHM327828:SHM327829 SRI327828:SRI327829 TBE327828:TBE327829 TLA327828:TLA327829 TUW327828:TUW327829 UES327828:UES327829 UOO327828:UOO327829 UYK327828:UYK327829 VIG327828:VIG327829 VSC327828:VSC327829 WBY327828:WBY327829 WLU327828:WLU327829 WVQ327828:WVQ327829 I393364:I393365 JE393364:JE393365 TA393364:TA393365 ACW393364:ACW393365 AMS393364:AMS393365 AWO393364:AWO393365 BGK393364:BGK393365 BQG393364:BQG393365 CAC393364:CAC393365 CJY393364:CJY393365 CTU393364:CTU393365 DDQ393364:DDQ393365 DNM393364:DNM393365 DXI393364:DXI393365 EHE393364:EHE393365 ERA393364:ERA393365 FAW393364:FAW393365 FKS393364:FKS393365 FUO393364:FUO393365 GEK393364:GEK393365 GOG393364:GOG393365 GYC393364:GYC393365 HHY393364:HHY393365 HRU393364:HRU393365 IBQ393364:IBQ393365 ILM393364:ILM393365 IVI393364:IVI393365 JFE393364:JFE393365 JPA393364:JPA393365 JYW393364:JYW393365 KIS393364:KIS393365 KSO393364:KSO393365 LCK393364:LCK393365 LMG393364:LMG393365 LWC393364:LWC393365 MFY393364:MFY393365 MPU393364:MPU393365 MZQ393364:MZQ393365 NJM393364:NJM393365 NTI393364:NTI393365 ODE393364:ODE393365 ONA393364:ONA393365 OWW393364:OWW393365 PGS393364:PGS393365 PQO393364:PQO393365 QAK393364:QAK393365 QKG393364:QKG393365 QUC393364:QUC393365 RDY393364:RDY393365 RNU393364:RNU393365 RXQ393364:RXQ393365 SHM393364:SHM393365 SRI393364:SRI393365 TBE393364:TBE393365 TLA393364:TLA393365 TUW393364:TUW393365 UES393364:UES393365 UOO393364:UOO393365 UYK393364:UYK393365 VIG393364:VIG393365 VSC393364:VSC393365 WBY393364:WBY393365 WLU393364:WLU393365 WVQ393364:WVQ393365 I458900:I458901 JE458900:JE458901 TA458900:TA458901 ACW458900:ACW458901 AMS458900:AMS458901 AWO458900:AWO458901 BGK458900:BGK458901 BQG458900:BQG458901 CAC458900:CAC458901 CJY458900:CJY458901 CTU458900:CTU458901 DDQ458900:DDQ458901 DNM458900:DNM458901 DXI458900:DXI458901 EHE458900:EHE458901 ERA458900:ERA458901 FAW458900:FAW458901 FKS458900:FKS458901 FUO458900:FUO458901 GEK458900:GEK458901 GOG458900:GOG458901 GYC458900:GYC458901 HHY458900:HHY458901 HRU458900:HRU458901 IBQ458900:IBQ458901 ILM458900:ILM458901 IVI458900:IVI458901 JFE458900:JFE458901 JPA458900:JPA458901 JYW458900:JYW458901 KIS458900:KIS458901 KSO458900:KSO458901 LCK458900:LCK458901 LMG458900:LMG458901 LWC458900:LWC458901 MFY458900:MFY458901 MPU458900:MPU458901 MZQ458900:MZQ458901 NJM458900:NJM458901 NTI458900:NTI458901 ODE458900:ODE458901 ONA458900:ONA458901 OWW458900:OWW458901 PGS458900:PGS458901 PQO458900:PQO458901 QAK458900:QAK458901 QKG458900:QKG458901 QUC458900:QUC458901 RDY458900:RDY458901 RNU458900:RNU458901 RXQ458900:RXQ458901 SHM458900:SHM458901 SRI458900:SRI458901 TBE458900:TBE458901 TLA458900:TLA458901 TUW458900:TUW458901 UES458900:UES458901 UOO458900:UOO458901 UYK458900:UYK458901 VIG458900:VIG458901 VSC458900:VSC458901 WBY458900:WBY458901 WLU458900:WLU458901 WVQ458900:WVQ458901 I524436:I524437 JE524436:JE524437 TA524436:TA524437 ACW524436:ACW524437 AMS524436:AMS524437 AWO524436:AWO524437 BGK524436:BGK524437 BQG524436:BQG524437 CAC524436:CAC524437 CJY524436:CJY524437 CTU524436:CTU524437 DDQ524436:DDQ524437 DNM524436:DNM524437 DXI524436:DXI524437 EHE524436:EHE524437 ERA524436:ERA524437 FAW524436:FAW524437 FKS524436:FKS524437 FUO524436:FUO524437 GEK524436:GEK524437 GOG524436:GOG524437 GYC524436:GYC524437 HHY524436:HHY524437 HRU524436:HRU524437 IBQ524436:IBQ524437 ILM524436:ILM524437 IVI524436:IVI524437 JFE524436:JFE524437 JPA524436:JPA524437 JYW524436:JYW524437 KIS524436:KIS524437 KSO524436:KSO524437 LCK524436:LCK524437 LMG524436:LMG524437 LWC524436:LWC524437 MFY524436:MFY524437 MPU524436:MPU524437 MZQ524436:MZQ524437 NJM524436:NJM524437 NTI524436:NTI524437 ODE524436:ODE524437 ONA524436:ONA524437 OWW524436:OWW524437 PGS524436:PGS524437 PQO524436:PQO524437 QAK524436:QAK524437 QKG524436:QKG524437 QUC524436:QUC524437 RDY524436:RDY524437 RNU524436:RNU524437 RXQ524436:RXQ524437 SHM524436:SHM524437 SRI524436:SRI524437 TBE524436:TBE524437 TLA524436:TLA524437 TUW524436:TUW524437 UES524436:UES524437 UOO524436:UOO524437 UYK524436:UYK524437 VIG524436:VIG524437 VSC524436:VSC524437 WBY524436:WBY524437 WLU524436:WLU524437 WVQ524436:WVQ524437 I589972:I589973 JE589972:JE589973 TA589972:TA589973 ACW589972:ACW589973 AMS589972:AMS589973 AWO589972:AWO589973 BGK589972:BGK589973 BQG589972:BQG589973 CAC589972:CAC589973 CJY589972:CJY589973 CTU589972:CTU589973 DDQ589972:DDQ589973 DNM589972:DNM589973 DXI589972:DXI589973 EHE589972:EHE589973 ERA589972:ERA589973 FAW589972:FAW589973 FKS589972:FKS589973 FUO589972:FUO589973 GEK589972:GEK589973 GOG589972:GOG589973 GYC589972:GYC589973 HHY589972:HHY589973 HRU589972:HRU589973 IBQ589972:IBQ589973 ILM589972:ILM589973 IVI589972:IVI589973 JFE589972:JFE589973 JPA589972:JPA589973 JYW589972:JYW589973 KIS589972:KIS589973 KSO589972:KSO589973 LCK589972:LCK589973 LMG589972:LMG589973 LWC589972:LWC589973 MFY589972:MFY589973 MPU589972:MPU589973 MZQ589972:MZQ589973 NJM589972:NJM589973 NTI589972:NTI589973 ODE589972:ODE589973 ONA589972:ONA589973 OWW589972:OWW589973 PGS589972:PGS589973 PQO589972:PQO589973 QAK589972:QAK589973 QKG589972:QKG589973 QUC589972:QUC589973 RDY589972:RDY589973 RNU589972:RNU589973 RXQ589972:RXQ589973 SHM589972:SHM589973 SRI589972:SRI589973 TBE589972:TBE589973 TLA589972:TLA589973 TUW589972:TUW589973 UES589972:UES589973 UOO589972:UOO589973 UYK589972:UYK589973 VIG589972:VIG589973 VSC589972:VSC589973 WBY589972:WBY589973 WLU589972:WLU589973 WVQ589972:WVQ589973 I655508:I655509 JE655508:JE655509 TA655508:TA655509 ACW655508:ACW655509 AMS655508:AMS655509 AWO655508:AWO655509 BGK655508:BGK655509 BQG655508:BQG655509 CAC655508:CAC655509 CJY655508:CJY655509 CTU655508:CTU655509 DDQ655508:DDQ655509 DNM655508:DNM655509 DXI655508:DXI655509 EHE655508:EHE655509 ERA655508:ERA655509 FAW655508:FAW655509 FKS655508:FKS655509 FUO655508:FUO655509 GEK655508:GEK655509 GOG655508:GOG655509 GYC655508:GYC655509 HHY655508:HHY655509 HRU655508:HRU655509 IBQ655508:IBQ655509 ILM655508:ILM655509 IVI655508:IVI655509 JFE655508:JFE655509 JPA655508:JPA655509 JYW655508:JYW655509 KIS655508:KIS655509 KSO655508:KSO655509 LCK655508:LCK655509 LMG655508:LMG655509 LWC655508:LWC655509 MFY655508:MFY655509 MPU655508:MPU655509 MZQ655508:MZQ655509 NJM655508:NJM655509 NTI655508:NTI655509 ODE655508:ODE655509 ONA655508:ONA655509 OWW655508:OWW655509 PGS655508:PGS655509 PQO655508:PQO655509 QAK655508:QAK655509 QKG655508:QKG655509 QUC655508:QUC655509 RDY655508:RDY655509 RNU655508:RNU655509 RXQ655508:RXQ655509 SHM655508:SHM655509 SRI655508:SRI655509 TBE655508:TBE655509 TLA655508:TLA655509 TUW655508:TUW655509 UES655508:UES655509 UOO655508:UOO655509 UYK655508:UYK655509 VIG655508:VIG655509 VSC655508:VSC655509 WBY655508:WBY655509 WLU655508:WLU655509 WVQ655508:WVQ655509 I721044:I721045 JE721044:JE721045 TA721044:TA721045 ACW721044:ACW721045 AMS721044:AMS721045 AWO721044:AWO721045 BGK721044:BGK721045 BQG721044:BQG721045 CAC721044:CAC721045 CJY721044:CJY721045 CTU721044:CTU721045 DDQ721044:DDQ721045 DNM721044:DNM721045 DXI721044:DXI721045 EHE721044:EHE721045 ERA721044:ERA721045 FAW721044:FAW721045 FKS721044:FKS721045 FUO721044:FUO721045 GEK721044:GEK721045 GOG721044:GOG721045 GYC721044:GYC721045 HHY721044:HHY721045 HRU721044:HRU721045 IBQ721044:IBQ721045 ILM721044:ILM721045 IVI721044:IVI721045 JFE721044:JFE721045 JPA721044:JPA721045 JYW721044:JYW721045 KIS721044:KIS721045 KSO721044:KSO721045 LCK721044:LCK721045 LMG721044:LMG721045 LWC721044:LWC721045 MFY721044:MFY721045 MPU721044:MPU721045 MZQ721044:MZQ721045 NJM721044:NJM721045 NTI721044:NTI721045 ODE721044:ODE721045 ONA721044:ONA721045 OWW721044:OWW721045 PGS721044:PGS721045 PQO721044:PQO721045 QAK721044:QAK721045 QKG721044:QKG721045 QUC721044:QUC721045 RDY721044:RDY721045 RNU721044:RNU721045 RXQ721044:RXQ721045 SHM721044:SHM721045 SRI721044:SRI721045 TBE721044:TBE721045 TLA721044:TLA721045 TUW721044:TUW721045 UES721044:UES721045 UOO721044:UOO721045 UYK721044:UYK721045 VIG721044:VIG721045 VSC721044:VSC721045 WBY721044:WBY721045 WLU721044:WLU721045 WVQ721044:WVQ721045 I786580:I786581 JE786580:JE786581 TA786580:TA786581 ACW786580:ACW786581 AMS786580:AMS786581 AWO786580:AWO786581 BGK786580:BGK786581 BQG786580:BQG786581 CAC786580:CAC786581 CJY786580:CJY786581 CTU786580:CTU786581 DDQ786580:DDQ786581 DNM786580:DNM786581 DXI786580:DXI786581 EHE786580:EHE786581 ERA786580:ERA786581 FAW786580:FAW786581 FKS786580:FKS786581 FUO786580:FUO786581 GEK786580:GEK786581 GOG786580:GOG786581 GYC786580:GYC786581 HHY786580:HHY786581 HRU786580:HRU786581 IBQ786580:IBQ786581 ILM786580:ILM786581 IVI786580:IVI786581 JFE786580:JFE786581 JPA786580:JPA786581 JYW786580:JYW786581 KIS786580:KIS786581 KSO786580:KSO786581 LCK786580:LCK786581 LMG786580:LMG786581 LWC786580:LWC786581 MFY786580:MFY786581 MPU786580:MPU786581 MZQ786580:MZQ786581 NJM786580:NJM786581 NTI786580:NTI786581 ODE786580:ODE786581 ONA786580:ONA786581 OWW786580:OWW786581 PGS786580:PGS786581 PQO786580:PQO786581 QAK786580:QAK786581 QKG786580:QKG786581 QUC786580:QUC786581 RDY786580:RDY786581 RNU786580:RNU786581 RXQ786580:RXQ786581 SHM786580:SHM786581 SRI786580:SRI786581 TBE786580:TBE786581 TLA786580:TLA786581 TUW786580:TUW786581 UES786580:UES786581 UOO786580:UOO786581 UYK786580:UYK786581 VIG786580:VIG786581 VSC786580:VSC786581 WBY786580:WBY786581 WLU786580:WLU786581 WVQ786580:WVQ786581 I852116:I852117 JE852116:JE852117 TA852116:TA852117 ACW852116:ACW852117 AMS852116:AMS852117 AWO852116:AWO852117 BGK852116:BGK852117 BQG852116:BQG852117 CAC852116:CAC852117 CJY852116:CJY852117 CTU852116:CTU852117 DDQ852116:DDQ852117 DNM852116:DNM852117 DXI852116:DXI852117 EHE852116:EHE852117 ERA852116:ERA852117 FAW852116:FAW852117 FKS852116:FKS852117 FUO852116:FUO852117 GEK852116:GEK852117 GOG852116:GOG852117 GYC852116:GYC852117 HHY852116:HHY852117 HRU852116:HRU852117 IBQ852116:IBQ852117 ILM852116:ILM852117 IVI852116:IVI852117 JFE852116:JFE852117 JPA852116:JPA852117 JYW852116:JYW852117 KIS852116:KIS852117 KSO852116:KSO852117 LCK852116:LCK852117 LMG852116:LMG852117 LWC852116:LWC852117 MFY852116:MFY852117 MPU852116:MPU852117 MZQ852116:MZQ852117 NJM852116:NJM852117 NTI852116:NTI852117 ODE852116:ODE852117 ONA852116:ONA852117 OWW852116:OWW852117 PGS852116:PGS852117 PQO852116:PQO852117 QAK852116:QAK852117 QKG852116:QKG852117 QUC852116:QUC852117 RDY852116:RDY852117 RNU852116:RNU852117 RXQ852116:RXQ852117 SHM852116:SHM852117 SRI852116:SRI852117 TBE852116:TBE852117 TLA852116:TLA852117 TUW852116:TUW852117 UES852116:UES852117 UOO852116:UOO852117 UYK852116:UYK852117 VIG852116:VIG852117 VSC852116:VSC852117 WBY852116:WBY852117 WLU852116:WLU852117 WVQ852116:WVQ852117 I917652:I917653 JE917652:JE917653 TA917652:TA917653 ACW917652:ACW917653 AMS917652:AMS917653 AWO917652:AWO917653 BGK917652:BGK917653 BQG917652:BQG917653 CAC917652:CAC917653 CJY917652:CJY917653 CTU917652:CTU917653 DDQ917652:DDQ917653 DNM917652:DNM917653 DXI917652:DXI917653 EHE917652:EHE917653 ERA917652:ERA917653 FAW917652:FAW917653 FKS917652:FKS917653 FUO917652:FUO917653 GEK917652:GEK917653 GOG917652:GOG917653 GYC917652:GYC917653 HHY917652:HHY917653 HRU917652:HRU917653 IBQ917652:IBQ917653 ILM917652:ILM917653 IVI917652:IVI917653 JFE917652:JFE917653 JPA917652:JPA917653 JYW917652:JYW917653 KIS917652:KIS917653 KSO917652:KSO917653 LCK917652:LCK917653 LMG917652:LMG917653 LWC917652:LWC917653 MFY917652:MFY917653 MPU917652:MPU917653 MZQ917652:MZQ917653 NJM917652:NJM917653 NTI917652:NTI917653 ODE917652:ODE917653 ONA917652:ONA917653 OWW917652:OWW917653 PGS917652:PGS917653 PQO917652:PQO917653 QAK917652:QAK917653 QKG917652:QKG917653 QUC917652:QUC917653 RDY917652:RDY917653 RNU917652:RNU917653 RXQ917652:RXQ917653 SHM917652:SHM917653 SRI917652:SRI917653 TBE917652:TBE917653 TLA917652:TLA917653 TUW917652:TUW917653 UES917652:UES917653 UOO917652:UOO917653 UYK917652:UYK917653 VIG917652:VIG917653 VSC917652:VSC917653 WBY917652:WBY917653 WLU917652:WLU917653 WVQ917652:WVQ917653 I983188:I983189 JE983188:JE983189 TA983188:TA983189 ACW983188:ACW983189 AMS983188:AMS983189 AWO983188:AWO983189 BGK983188:BGK983189 BQG983188:BQG983189 CAC983188:CAC983189 CJY983188:CJY983189 CTU983188:CTU983189 DDQ983188:DDQ983189 DNM983188:DNM983189 DXI983188:DXI983189 EHE983188:EHE983189 ERA983188:ERA983189 FAW983188:FAW983189 FKS983188:FKS983189 FUO983188:FUO983189 GEK983188:GEK983189 GOG983188:GOG983189 GYC983188:GYC983189 HHY983188:HHY983189 HRU983188:HRU983189 IBQ983188:IBQ983189 ILM983188:ILM983189 IVI983188:IVI983189 JFE983188:JFE983189 JPA983188:JPA983189 JYW983188:JYW983189 KIS983188:KIS983189 KSO983188:KSO983189 LCK983188:LCK983189 LMG983188:LMG983189 LWC983188:LWC983189 MFY983188:MFY983189 MPU983188:MPU983189 MZQ983188:MZQ983189 NJM983188:NJM983189 NTI983188:NTI983189 ODE983188:ODE983189 ONA983188:ONA983189 OWW983188:OWW983189 PGS983188:PGS983189 PQO983188:PQO983189 QAK983188:QAK983189 QKG983188:QKG983189 QUC983188:QUC983189 RDY983188:RDY983189 RNU983188:RNU983189 RXQ983188:RXQ983189 SHM983188:SHM983189 SRI983188:SRI983189 TBE983188:TBE983189 TLA983188:TLA983189 TUW983188:TUW983189 UES983188:UES983189 UOO983188:UOO983189 UYK983188:UYK983189 VIG983188:VIG983189 VSC983188:VSC983189 WBY983188:WBY983189 WLU983188:WLU983189 WVQ983188:WVQ983189" xr:uid="{8FEB6C55-07BA-4DDD-ABE0-D5A9C1835A14}">
      <formula1>$L$1:$L$2</formula1>
    </dataValidation>
    <dataValidation type="list" allowBlank="1" showInputMessage="1" showErrorMessage="1" sqref="E94:G95 JA94:JC95 SW94:SY95 ACS94:ACU95 AMO94:AMQ95 AWK94:AWM95 BGG94:BGI95 BQC94:BQE95 BZY94:CAA95 CJU94:CJW95 CTQ94:CTS95 DDM94:DDO95 DNI94:DNK95 DXE94:DXG95 EHA94:EHC95 EQW94:EQY95 FAS94:FAU95 FKO94:FKQ95 FUK94:FUM95 GEG94:GEI95 GOC94:GOE95 GXY94:GYA95 HHU94:HHW95 HRQ94:HRS95 IBM94:IBO95 ILI94:ILK95 IVE94:IVG95 JFA94:JFC95 JOW94:JOY95 JYS94:JYU95 KIO94:KIQ95 KSK94:KSM95 LCG94:LCI95 LMC94:LME95 LVY94:LWA95 MFU94:MFW95 MPQ94:MPS95 MZM94:MZO95 NJI94:NJK95 NTE94:NTG95 ODA94:ODC95 OMW94:OMY95 OWS94:OWU95 PGO94:PGQ95 PQK94:PQM95 QAG94:QAI95 QKC94:QKE95 QTY94:QUA95 RDU94:RDW95 RNQ94:RNS95 RXM94:RXO95 SHI94:SHK95 SRE94:SRG95 TBA94:TBC95 TKW94:TKY95 TUS94:TUU95 UEO94:UEQ95 UOK94:UOM95 UYG94:UYI95 VIC94:VIE95 VRY94:VSA95 WBU94:WBW95 WLQ94:WLS95 WVM94:WVO95 E65630:G65631 JA65630:JC65631 SW65630:SY65631 ACS65630:ACU65631 AMO65630:AMQ65631 AWK65630:AWM65631 BGG65630:BGI65631 BQC65630:BQE65631 BZY65630:CAA65631 CJU65630:CJW65631 CTQ65630:CTS65631 DDM65630:DDO65631 DNI65630:DNK65631 DXE65630:DXG65631 EHA65630:EHC65631 EQW65630:EQY65631 FAS65630:FAU65631 FKO65630:FKQ65631 FUK65630:FUM65631 GEG65630:GEI65631 GOC65630:GOE65631 GXY65630:GYA65631 HHU65630:HHW65631 HRQ65630:HRS65631 IBM65630:IBO65631 ILI65630:ILK65631 IVE65630:IVG65631 JFA65630:JFC65631 JOW65630:JOY65631 JYS65630:JYU65631 KIO65630:KIQ65631 KSK65630:KSM65631 LCG65630:LCI65631 LMC65630:LME65631 LVY65630:LWA65631 MFU65630:MFW65631 MPQ65630:MPS65631 MZM65630:MZO65631 NJI65630:NJK65631 NTE65630:NTG65631 ODA65630:ODC65631 OMW65630:OMY65631 OWS65630:OWU65631 PGO65630:PGQ65631 PQK65630:PQM65631 QAG65630:QAI65631 QKC65630:QKE65631 QTY65630:QUA65631 RDU65630:RDW65631 RNQ65630:RNS65631 RXM65630:RXO65631 SHI65630:SHK65631 SRE65630:SRG65631 TBA65630:TBC65631 TKW65630:TKY65631 TUS65630:TUU65631 UEO65630:UEQ65631 UOK65630:UOM65631 UYG65630:UYI65631 VIC65630:VIE65631 VRY65630:VSA65631 WBU65630:WBW65631 WLQ65630:WLS65631 WVM65630:WVO65631 E131166:G131167 JA131166:JC131167 SW131166:SY131167 ACS131166:ACU131167 AMO131166:AMQ131167 AWK131166:AWM131167 BGG131166:BGI131167 BQC131166:BQE131167 BZY131166:CAA131167 CJU131166:CJW131167 CTQ131166:CTS131167 DDM131166:DDO131167 DNI131166:DNK131167 DXE131166:DXG131167 EHA131166:EHC131167 EQW131166:EQY131167 FAS131166:FAU131167 FKO131166:FKQ131167 FUK131166:FUM131167 GEG131166:GEI131167 GOC131166:GOE131167 GXY131166:GYA131167 HHU131166:HHW131167 HRQ131166:HRS131167 IBM131166:IBO131167 ILI131166:ILK131167 IVE131166:IVG131167 JFA131166:JFC131167 JOW131166:JOY131167 JYS131166:JYU131167 KIO131166:KIQ131167 KSK131166:KSM131167 LCG131166:LCI131167 LMC131166:LME131167 LVY131166:LWA131167 MFU131166:MFW131167 MPQ131166:MPS131167 MZM131166:MZO131167 NJI131166:NJK131167 NTE131166:NTG131167 ODA131166:ODC131167 OMW131166:OMY131167 OWS131166:OWU131167 PGO131166:PGQ131167 PQK131166:PQM131167 QAG131166:QAI131167 QKC131166:QKE131167 QTY131166:QUA131167 RDU131166:RDW131167 RNQ131166:RNS131167 RXM131166:RXO131167 SHI131166:SHK131167 SRE131166:SRG131167 TBA131166:TBC131167 TKW131166:TKY131167 TUS131166:TUU131167 UEO131166:UEQ131167 UOK131166:UOM131167 UYG131166:UYI131167 VIC131166:VIE131167 VRY131166:VSA131167 WBU131166:WBW131167 WLQ131166:WLS131167 WVM131166:WVO131167 E196702:G196703 JA196702:JC196703 SW196702:SY196703 ACS196702:ACU196703 AMO196702:AMQ196703 AWK196702:AWM196703 BGG196702:BGI196703 BQC196702:BQE196703 BZY196702:CAA196703 CJU196702:CJW196703 CTQ196702:CTS196703 DDM196702:DDO196703 DNI196702:DNK196703 DXE196702:DXG196703 EHA196702:EHC196703 EQW196702:EQY196703 FAS196702:FAU196703 FKO196702:FKQ196703 FUK196702:FUM196703 GEG196702:GEI196703 GOC196702:GOE196703 GXY196702:GYA196703 HHU196702:HHW196703 HRQ196702:HRS196703 IBM196702:IBO196703 ILI196702:ILK196703 IVE196702:IVG196703 JFA196702:JFC196703 JOW196702:JOY196703 JYS196702:JYU196703 KIO196702:KIQ196703 KSK196702:KSM196703 LCG196702:LCI196703 LMC196702:LME196703 LVY196702:LWA196703 MFU196702:MFW196703 MPQ196702:MPS196703 MZM196702:MZO196703 NJI196702:NJK196703 NTE196702:NTG196703 ODA196702:ODC196703 OMW196702:OMY196703 OWS196702:OWU196703 PGO196702:PGQ196703 PQK196702:PQM196703 QAG196702:QAI196703 QKC196702:QKE196703 QTY196702:QUA196703 RDU196702:RDW196703 RNQ196702:RNS196703 RXM196702:RXO196703 SHI196702:SHK196703 SRE196702:SRG196703 TBA196702:TBC196703 TKW196702:TKY196703 TUS196702:TUU196703 UEO196702:UEQ196703 UOK196702:UOM196703 UYG196702:UYI196703 VIC196702:VIE196703 VRY196702:VSA196703 WBU196702:WBW196703 WLQ196702:WLS196703 WVM196702:WVO196703 E262238:G262239 JA262238:JC262239 SW262238:SY262239 ACS262238:ACU262239 AMO262238:AMQ262239 AWK262238:AWM262239 BGG262238:BGI262239 BQC262238:BQE262239 BZY262238:CAA262239 CJU262238:CJW262239 CTQ262238:CTS262239 DDM262238:DDO262239 DNI262238:DNK262239 DXE262238:DXG262239 EHA262238:EHC262239 EQW262238:EQY262239 FAS262238:FAU262239 FKO262238:FKQ262239 FUK262238:FUM262239 GEG262238:GEI262239 GOC262238:GOE262239 GXY262238:GYA262239 HHU262238:HHW262239 HRQ262238:HRS262239 IBM262238:IBO262239 ILI262238:ILK262239 IVE262238:IVG262239 JFA262238:JFC262239 JOW262238:JOY262239 JYS262238:JYU262239 KIO262238:KIQ262239 KSK262238:KSM262239 LCG262238:LCI262239 LMC262238:LME262239 LVY262238:LWA262239 MFU262238:MFW262239 MPQ262238:MPS262239 MZM262238:MZO262239 NJI262238:NJK262239 NTE262238:NTG262239 ODA262238:ODC262239 OMW262238:OMY262239 OWS262238:OWU262239 PGO262238:PGQ262239 PQK262238:PQM262239 QAG262238:QAI262239 QKC262238:QKE262239 QTY262238:QUA262239 RDU262238:RDW262239 RNQ262238:RNS262239 RXM262238:RXO262239 SHI262238:SHK262239 SRE262238:SRG262239 TBA262238:TBC262239 TKW262238:TKY262239 TUS262238:TUU262239 UEO262238:UEQ262239 UOK262238:UOM262239 UYG262238:UYI262239 VIC262238:VIE262239 VRY262238:VSA262239 WBU262238:WBW262239 WLQ262238:WLS262239 WVM262238:WVO262239 E327774:G327775 JA327774:JC327775 SW327774:SY327775 ACS327774:ACU327775 AMO327774:AMQ327775 AWK327774:AWM327775 BGG327774:BGI327775 BQC327774:BQE327775 BZY327774:CAA327775 CJU327774:CJW327775 CTQ327774:CTS327775 DDM327774:DDO327775 DNI327774:DNK327775 DXE327774:DXG327775 EHA327774:EHC327775 EQW327774:EQY327775 FAS327774:FAU327775 FKO327774:FKQ327775 FUK327774:FUM327775 GEG327774:GEI327775 GOC327774:GOE327775 GXY327774:GYA327775 HHU327774:HHW327775 HRQ327774:HRS327775 IBM327774:IBO327775 ILI327774:ILK327775 IVE327774:IVG327775 JFA327774:JFC327775 JOW327774:JOY327775 JYS327774:JYU327775 KIO327774:KIQ327775 KSK327774:KSM327775 LCG327774:LCI327775 LMC327774:LME327775 LVY327774:LWA327775 MFU327774:MFW327775 MPQ327774:MPS327775 MZM327774:MZO327775 NJI327774:NJK327775 NTE327774:NTG327775 ODA327774:ODC327775 OMW327774:OMY327775 OWS327774:OWU327775 PGO327774:PGQ327775 PQK327774:PQM327775 QAG327774:QAI327775 QKC327774:QKE327775 QTY327774:QUA327775 RDU327774:RDW327775 RNQ327774:RNS327775 RXM327774:RXO327775 SHI327774:SHK327775 SRE327774:SRG327775 TBA327774:TBC327775 TKW327774:TKY327775 TUS327774:TUU327775 UEO327774:UEQ327775 UOK327774:UOM327775 UYG327774:UYI327775 VIC327774:VIE327775 VRY327774:VSA327775 WBU327774:WBW327775 WLQ327774:WLS327775 WVM327774:WVO327775 E393310:G393311 JA393310:JC393311 SW393310:SY393311 ACS393310:ACU393311 AMO393310:AMQ393311 AWK393310:AWM393311 BGG393310:BGI393311 BQC393310:BQE393311 BZY393310:CAA393311 CJU393310:CJW393311 CTQ393310:CTS393311 DDM393310:DDO393311 DNI393310:DNK393311 DXE393310:DXG393311 EHA393310:EHC393311 EQW393310:EQY393311 FAS393310:FAU393311 FKO393310:FKQ393311 FUK393310:FUM393311 GEG393310:GEI393311 GOC393310:GOE393311 GXY393310:GYA393311 HHU393310:HHW393311 HRQ393310:HRS393311 IBM393310:IBO393311 ILI393310:ILK393311 IVE393310:IVG393311 JFA393310:JFC393311 JOW393310:JOY393311 JYS393310:JYU393311 KIO393310:KIQ393311 KSK393310:KSM393311 LCG393310:LCI393311 LMC393310:LME393311 LVY393310:LWA393311 MFU393310:MFW393311 MPQ393310:MPS393311 MZM393310:MZO393311 NJI393310:NJK393311 NTE393310:NTG393311 ODA393310:ODC393311 OMW393310:OMY393311 OWS393310:OWU393311 PGO393310:PGQ393311 PQK393310:PQM393311 QAG393310:QAI393311 QKC393310:QKE393311 QTY393310:QUA393311 RDU393310:RDW393311 RNQ393310:RNS393311 RXM393310:RXO393311 SHI393310:SHK393311 SRE393310:SRG393311 TBA393310:TBC393311 TKW393310:TKY393311 TUS393310:TUU393311 UEO393310:UEQ393311 UOK393310:UOM393311 UYG393310:UYI393311 VIC393310:VIE393311 VRY393310:VSA393311 WBU393310:WBW393311 WLQ393310:WLS393311 WVM393310:WVO393311 E458846:G458847 JA458846:JC458847 SW458846:SY458847 ACS458846:ACU458847 AMO458846:AMQ458847 AWK458846:AWM458847 BGG458846:BGI458847 BQC458846:BQE458847 BZY458846:CAA458847 CJU458846:CJW458847 CTQ458846:CTS458847 DDM458846:DDO458847 DNI458846:DNK458847 DXE458846:DXG458847 EHA458846:EHC458847 EQW458846:EQY458847 FAS458846:FAU458847 FKO458846:FKQ458847 FUK458846:FUM458847 GEG458846:GEI458847 GOC458846:GOE458847 GXY458846:GYA458847 HHU458846:HHW458847 HRQ458846:HRS458847 IBM458846:IBO458847 ILI458846:ILK458847 IVE458846:IVG458847 JFA458846:JFC458847 JOW458846:JOY458847 JYS458846:JYU458847 KIO458846:KIQ458847 KSK458846:KSM458847 LCG458846:LCI458847 LMC458846:LME458847 LVY458846:LWA458847 MFU458846:MFW458847 MPQ458846:MPS458847 MZM458846:MZO458847 NJI458846:NJK458847 NTE458846:NTG458847 ODA458846:ODC458847 OMW458846:OMY458847 OWS458846:OWU458847 PGO458846:PGQ458847 PQK458846:PQM458847 QAG458846:QAI458847 QKC458846:QKE458847 QTY458846:QUA458847 RDU458846:RDW458847 RNQ458846:RNS458847 RXM458846:RXO458847 SHI458846:SHK458847 SRE458846:SRG458847 TBA458846:TBC458847 TKW458846:TKY458847 TUS458846:TUU458847 UEO458846:UEQ458847 UOK458846:UOM458847 UYG458846:UYI458847 VIC458846:VIE458847 VRY458846:VSA458847 WBU458846:WBW458847 WLQ458846:WLS458847 WVM458846:WVO458847 E524382:G524383 JA524382:JC524383 SW524382:SY524383 ACS524382:ACU524383 AMO524382:AMQ524383 AWK524382:AWM524383 BGG524382:BGI524383 BQC524382:BQE524383 BZY524382:CAA524383 CJU524382:CJW524383 CTQ524382:CTS524383 DDM524382:DDO524383 DNI524382:DNK524383 DXE524382:DXG524383 EHA524382:EHC524383 EQW524382:EQY524383 FAS524382:FAU524383 FKO524382:FKQ524383 FUK524382:FUM524383 GEG524382:GEI524383 GOC524382:GOE524383 GXY524382:GYA524383 HHU524382:HHW524383 HRQ524382:HRS524383 IBM524382:IBO524383 ILI524382:ILK524383 IVE524382:IVG524383 JFA524382:JFC524383 JOW524382:JOY524383 JYS524382:JYU524383 KIO524382:KIQ524383 KSK524382:KSM524383 LCG524382:LCI524383 LMC524382:LME524383 LVY524382:LWA524383 MFU524382:MFW524383 MPQ524382:MPS524383 MZM524382:MZO524383 NJI524382:NJK524383 NTE524382:NTG524383 ODA524382:ODC524383 OMW524382:OMY524383 OWS524382:OWU524383 PGO524382:PGQ524383 PQK524382:PQM524383 QAG524382:QAI524383 QKC524382:QKE524383 QTY524382:QUA524383 RDU524382:RDW524383 RNQ524382:RNS524383 RXM524382:RXO524383 SHI524382:SHK524383 SRE524382:SRG524383 TBA524382:TBC524383 TKW524382:TKY524383 TUS524382:TUU524383 UEO524382:UEQ524383 UOK524382:UOM524383 UYG524382:UYI524383 VIC524382:VIE524383 VRY524382:VSA524383 WBU524382:WBW524383 WLQ524382:WLS524383 WVM524382:WVO524383 E589918:G589919 JA589918:JC589919 SW589918:SY589919 ACS589918:ACU589919 AMO589918:AMQ589919 AWK589918:AWM589919 BGG589918:BGI589919 BQC589918:BQE589919 BZY589918:CAA589919 CJU589918:CJW589919 CTQ589918:CTS589919 DDM589918:DDO589919 DNI589918:DNK589919 DXE589918:DXG589919 EHA589918:EHC589919 EQW589918:EQY589919 FAS589918:FAU589919 FKO589918:FKQ589919 FUK589918:FUM589919 GEG589918:GEI589919 GOC589918:GOE589919 GXY589918:GYA589919 HHU589918:HHW589919 HRQ589918:HRS589919 IBM589918:IBO589919 ILI589918:ILK589919 IVE589918:IVG589919 JFA589918:JFC589919 JOW589918:JOY589919 JYS589918:JYU589919 KIO589918:KIQ589919 KSK589918:KSM589919 LCG589918:LCI589919 LMC589918:LME589919 LVY589918:LWA589919 MFU589918:MFW589919 MPQ589918:MPS589919 MZM589918:MZO589919 NJI589918:NJK589919 NTE589918:NTG589919 ODA589918:ODC589919 OMW589918:OMY589919 OWS589918:OWU589919 PGO589918:PGQ589919 PQK589918:PQM589919 QAG589918:QAI589919 QKC589918:QKE589919 QTY589918:QUA589919 RDU589918:RDW589919 RNQ589918:RNS589919 RXM589918:RXO589919 SHI589918:SHK589919 SRE589918:SRG589919 TBA589918:TBC589919 TKW589918:TKY589919 TUS589918:TUU589919 UEO589918:UEQ589919 UOK589918:UOM589919 UYG589918:UYI589919 VIC589918:VIE589919 VRY589918:VSA589919 WBU589918:WBW589919 WLQ589918:WLS589919 WVM589918:WVO589919 E655454:G655455 JA655454:JC655455 SW655454:SY655455 ACS655454:ACU655455 AMO655454:AMQ655455 AWK655454:AWM655455 BGG655454:BGI655455 BQC655454:BQE655455 BZY655454:CAA655455 CJU655454:CJW655455 CTQ655454:CTS655455 DDM655454:DDO655455 DNI655454:DNK655455 DXE655454:DXG655455 EHA655454:EHC655455 EQW655454:EQY655455 FAS655454:FAU655455 FKO655454:FKQ655455 FUK655454:FUM655455 GEG655454:GEI655455 GOC655454:GOE655455 GXY655454:GYA655455 HHU655454:HHW655455 HRQ655454:HRS655455 IBM655454:IBO655455 ILI655454:ILK655455 IVE655454:IVG655455 JFA655454:JFC655455 JOW655454:JOY655455 JYS655454:JYU655455 KIO655454:KIQ655455 KSK655454:KSM655455 LCG655454:LCI655455 LMC655454:LME655455 LVY655454:LWA655455 MFU655454:MFW655455 MPQ655454:MPS655455 MZM655454:MZO655455 NJI655454:NJK655455 NTE655454:NTG655455 ODA655454:ODC655455 OMW655454:OMY655455 OWS655454:OWU655455 PGO655454:PGQ655455 PQK655454:PQM655455 QAG655454:QAI655455 QKC655454:QKE655455 QTY655454:QUA655455 RDU655454:RDW655455 RNQ655454:RNS655455 RXM655454:RXO655455 SHI655454:SHK655455 SRE655454:SRG655455 TBA655454:TBC655455 TKW655454:TKY655455 TUS655454:TUU655455 UEO655454:UEQ655455 UOK655454:UOM655455 UYG655454:UYI655455 VIC655454:VIE655455 VRY655454:VSA655455 WBU655454:WBW655455 WLQ655454:WLS655455 WVM655454:WVO655455 E720990:G720991 JA720990:JC720991 SW720990:SY720991 ACS720990:ACU720991 AMO720990:AMQ720991 AWK720990:AWM720991 BGG720990:BGI720991 BQC720990:BQE720991 BZY720990:CAA720991 CJU720990:CJW720991 CTQ720990:CTS720991 DDM720990:DDO720991 DNI720990:DNK720991 DXE720990:DXG720991 EHA720990:EHC720991 EQW720990:EQY720991 FAS720990:FAU720991 FKO720990:FKQ720991 FUK720990:FUM720991 GEG720990:GEI720991 GOC720990:GOE720991 GXY720990:GYA720991 HHU720990:HHW720991 HRQ720990:HRS720991 IBM720990:IBO720991 ILI720990:ILK720991 IVE720990:IVG720991 JFA720990:JFC720991 JOW720990:JOY720991 JYS720990:JYU720991 KIO720990:KIQ720991 KSK720990:KSM720991 LCG720990:LCI720991 LMC720990:LME720991 LVY720990:LWA720991 MFU720990:MFW720991 MPQ720990:MPS720991 MZM720990:MZO720991 NJI720990:NJK720991 NTE720990:NTG720991 ODA720990:ODC720991 OMW720990:OMY720991 OWS720990:OWU720991 PGO720990:PGQ720991 PQK720990:PQM720991 QAG720990:QAI720991 QKC720990:QKE720991 QTY720990:QUA720991 RDU720990:RDW720991 RNQ720990:RNS720991 RXM720990:RXO720991 SHI720990:SHK720991 SRE720990:SRG720991 TBA720990:TBC720991 TKW720990:TKY720991 TUS720990:TUU720991 UEO720990:UEQ720991 UOK720990:UOM720991 UYG720990:UYI720991 VIC720990:VIE720991 VRY720990:VSA720991 WBU720990:WBW720991 WLQ720990:WLS720991 WVM720990:WVO720991 E786526:G786527 JA786526:JC786527 SW786526:SY786527 ACS786526:ACU786527 AMO786526:AMQ786527 AWK786526:AWM786527 BGG786526:BGI786527 BQC786526:BQE786527 BZY786526:CAA786527 CJU786526:CJW786527 CTQ786526:CTS786527 DDM786526:DDO786527 DNI786526:DNK786527 DXE786526:DXG786527 EHA786526:EHC786527 EQW786526:EQY786527 FAS786526:FAU786527 FKO786526:FKQ786527 FUK786526:FUM786527 GEG786526:GEI786527 GOC786526:GOE786527 GXY786526:GYA786527 HHU786526:HHW786527 HRQ786526:HRS786527 IBM786526:IBO786527 ILI786526:ILK786527 IVE786526:IVG786527 JFA786526:JFC786527 JOW786526:JOY786527 JYS786526:JYU786527 KIO786526:KIQ786527 KSK786526:KSM786527 LCG786526:LCI786527 LMC786526:LME786527 LVY786526:LWA786527 MFU786526:MFW786527 MPQ786526:MPS786527 MZM786526:MZO786527 NJI786526:NJK786527 NTE786526:NTG786527 ODA786526:ODC786527 OMW786526:OMY786527 OWS786526:OWU786527 PGO786526:PGQ786527 PQK786526:PQM786527 QAG786526:QAI786527 QKC786526:QKE786527 QTY786526:QUA786527 RDU786526:RDW786527 RNQ786526:RNS786527 RXM786526:RXO786527 SHI786526:SHK786527 SRE786526:SRG786527 TBA786526:TBC786527 TKW786526:TKY786527 TUS786526:TUU786527 UEO786526:UEQ786527 UOK786526:UOM786527 UYG786526:UYI786527 VIC786526:VIE786527 VRY786526:VSA786527 WBU786526:WBW786527 WLQ786526:WLS786527 WVM786526:WVO786527 E852062:G852063 JA852062:JC852063 SW852062:SY852063 ACS852062:ACU852063 AMO852062:AMQ852063 AWK852062:AWM852063 BGG852062:BGI852063 BQC852062:BQE852063 BZY852062:CAA852063 CJU852062:CJW852063 CTQ852062:CTS852063 DDM852062:DDO852063 DNI852062:DNK852063 DXE852062:DXG852063 EHA852062:EHC852063 EQW852062:EQY852063 FAS852062:FAU852063 FKO852062:FKQ852063 FUK852062:FUM852063 GEG852062:GEI852063 GOC852062:GOE852063 GXY852062:GYA852063 HHU852062:HHW852063 HRQ852062:HRS852063 IBM852062:IBO852063 ILI852062:ILK852063 IVE852062:IVG852063 JFA852062:JFC852063 JOW852062:JOY852063 JYS852062:JYU852063 KIO852062:KIQ852063 KSK852062:KSM852063 LCG852062:LCI852063 LMC852062:LME852063 LVY852062:LWA852063 MFU852062:MFW852063 MPQ852062:MPS852063 MZM852062:MZO852063 NJI852062:NJK852063 NTE852062:NTG852063 ODA852062:ODC852063 OMW852062:OMY852063 OWS852062:OWU852063 PGO852062:PGQ852063 PQK852062:PQM852063 QAG852062:QAI852063 QKC852062:QKE852063 QTY852062:QUA852063 RDU852062:RDW852063 RNQ852062:RNS852063 RXM852062:RXO852063 SHI852062:SHK852063 SRE852062:SRG852063 TBA852062:TBC852063 TKW852062:TKY852063 TUS852062:TUU852063 UEO852062:UEQ852063 UOK852062:UOM852063 UYG852062:UYI852063 VIC852062:VIE852063 VRY852062:VSA852063 WBU852062:WBW852063 WLQ852062:WLS852063 WVM852062:WVO852063 E917598:G917599 JA917598:JC917599 SW917598:SY917599 ACS917598:ACU917599 AMO917598:AMQ917599 AWK917598:AWM917599 BGG917598:BGI917599 BQC917598:BQE917599 BZY917598:CAA917599 CJU917598:CJW917599 CTQ917598:CTS917599 DDM917598:DDO917599 DNI917598:DNK917599 DXE917598:DXG917599 EHA917598:EHC917599 EQW917598:EQY917599 FAS917598:FAU917599 FKO917598:FKQ917599 FUK917598:FUM917599 GEG917598:GEI917599 GOC917598:GOE917599 GXY917598:GYA917599 HHU917598:HHW917599 HRQ917598:HRS917599 IBM917598:IBO917599 ILI917598:ILK917599 IVE917598:IVG917599 JFA917598:JFC917599 JOW917598:JOY917599 JYS917598:JYU917599 KIO917598:KIQ917599 KSK917598:KSM917599 LCG917598:LCI917599 LMC917598:LME917599 LVY917598:LWA917599 MFU917598:MFW917599 MPQ917598:MPS917599 MZM917598:MZO917599 NJI917598:NJK917599 NTE917598:NTG917599 ODA917598:ODC917599 OMW917598:OMY917599 OWS917598:OWU917599 PGO917598:PGQ917599 PQK917598:PQM917599 QAG917598:QAI917599 QKC917598:QKE917599 QTY917598:QUA917599 RDU917598:RDW917599 RNQ917598:RNS917599 RXM917598:RXO917599 SHI917598:SHK917599 SRE917598:SRG917599 TBA917598:TBC917599 TKW917598:TKY917599 TUS917598:TUU917599 UEO917598:UEQ917599 UOK917598:UOM917599 UYG917598:UYI917599 VIC917598:VIE917599 VRY917598:VSA917599 WBU917598:WBW917599 WLQ917598:WLS917599 WVM917598:WVO917599 E983134:G983135 JA983134:JC983135 SW983134:SY983135 ACS983134:ACU983135 AMO983134:AMQ983135 AWK983134:AWM983135 BGG983134:BGI983135 BQC983134:BQE983135 BZY983134:CAA983135 CJU983134:CJW983135 CTQ983134:CTS983135 DDM983134:DDO983135 DNI983134:DNK983135 DXE983134:DXG983135 EHA983134:EHC983135 EQW983134:EQY983135 FAS983134:FAU983135 FKO983134:FKQ983135 FUK983134:FUM983135 GEG983134:GEI983135 GOC983134:GOE983135 GXY983134:GYA983135 HHU983134:HHW983135 HRQ983134:HRS983135 IBM983134:IBO983135 ILI983134:ILK983135 IVE983134:IVG983135 JFA983134:JFC983135 JOW983134:JOY983135 JYS983134:JYU983135 KIO983134:KIQ983135 KSK983134:KSM983135 LCG983134:LCI983135 LMC983134:LME983135 LVY983134:LWA983135 MFU983134:MFW983135 MPQ983134:MPS983135 MZM983134:MZO983135 NJI983134:NJK983135 NTE983134:NTG983135 ODA983134:ODC983135 OMW983134:OMY983135 OWS983134:OWU983135 PGO983134:PGQ983135 PQK983134:PQM983135 QAG983134:QAI983135 QKC983134:QKE983135 QTY983134:QUA983135 RDU983134:RDW983135 RNQ983134:RNS983135 RXM983134:RXO983135 SHI983134:SHK983135 SRE983134:SRG983135 TBA983134:TBC983135 TKW983134:TKY983135 TUS983134:TUU983135 UEO983134:UEQ983135 UOK983134:UOM983135 UYG983134:UYI983135 VIC983134:VIE983135 VRY983134:VSA983135 WBU983134:WBW983135 WLQ983134:WLS983135 WVM983134:WVO983135" xr:uid="{1EE5342A-7BFA-4D89-B4B5-2499FC2DC586}">
      <formula1>$N$94</formula1>
    </dataValidation>
    <dataValidation type="list" allowBlank="1" showInputMessage="1" showErrorMessage="1" sqref="E92:G93 JA92:JC93 SW92:SY93 ACS92:ACU93 AMO92:AMQ93 AWK92:AWM93 BGG92:BGI93 BQC92:BQE93 BZY92:CAA93 CJU92:CJW93 CTQ92:CTS93 DDM92:DDO93 DNI92:DNK93 DXE92:DXG93 EHA92:EHC93 EQW92:EQY93 FAS92:FAU93 FKO92:FKQ93 FUK92:FUM93 GEG92:GEI93 GOC92:GOE93 GXY92:GYA93 HHU92:HHW93 HRQ92:HRS93 IBM92:IBO93 ILI92:ILK93 IVE92:IVG93 JFA92:JFC93 JOW92:JOY93 JYS92:JYU93 KIO92:KIQ93 KSK92:KSM93 LCG92:LCI93 LMC92:LME93 LVY92:LWA93 MFU92:MFW93 MPQ92:MPS93 MZM92:MZO93 NJI92:NJK93 NTE92:NTG93 ODA92:ODC93 OMW92:OMY93 OWS92:OWU93 PGO92:PGQ93 PQK92:PQM93 QAG92:QAI93 QKC92:QKE93 QTY92:QUA93 RDU92:RDW93 RNQ92:RNS93 RXM92:RXO93 SHI92:SHK93 SRE92:SRG93 TBA92:TBC93 TKW92:TKY93 TUS92:TUU93 UEO92:UEQ93 UOK92:UOM93 UYG92:UYI93 VIC92:VIE93 VRY92:VSA93 WBU92:WBW93 WLQ92:WLS93 WVM92:WVO93 E65628:G65629 JA65628:JC65629 SW65628:SY65629 ACS65628:ACU65629 AMO65628:AMQ65629 AWK65628:AWM65629 BGG65628:BGI65629 BQC65628:BQE65629 BZY65628:CAA65629 CJU65628:CJW65629 CTQ65628:CTS65629 DDM65628:DDO65629 DNI65628:DNK65629 DXE65628:DXG65629 EHA65628:EHC65629 EQW65628:EQY65629 FAS65628:FAU65629 FKO65628:FKQ65629 FUK65628:FUM65629 GEG65628:GEI65629 GOC65628:GOE65629 GXY65628:GYA65629 HHU65628:HHW65629 HRQ65628:HRS65629 IBM65628:IBO65629 ILI65628:ILK65629 IVE65628:IVG65629 JFA65628:JFC65629 JOW65628:JOY65629 JYS65628:JYU65629 KIO65628:KIQ65629 KSK65628:KSM65629 LCG65628:LCI65629 LMC65628:LME65629 LVY65628:LWA65629 MFU65628:MFW65629 MPQ65628:MPS65629 MZM65628:MZO65629 NJI65628:NJK65629 NTE65628:NTG65629 ODA65628:ODC65629 OMW65628:OMY65629 OWS65628:OWU65629 PGO65628:PGQ65629 PQK65628:PQM65629 QAG65628:QAI65629 QKC65628:QKE65629 QTY65628:QUA65629 RDU65628:RDW65629 RNQ65628:RNS65629 RXM65628:RXO65629 SHI65628:SHK65629 SRE65628:SRG65629 TBA65628:TBC65629 TKW65628:TKY65629 TUS65628:TUU65629 UEO65628:UEQ65629 UOK65628:UOM65629 UYG65628:UYI65629 VIC65628:VIE65629 VRY65628:VSA65629 WBU65628:WBW65629 WLQ65628:WLS65629 WVM65628:WVO65629 E131164:G131165 JA131164:JC131165 SW131164:SY131165 ACS131164:ACU131165 AMO131164:AMQ131165 AWK131164:AWM131165 BGG131164:BGI131165 BQC131164:BQE131165 BZY131164:CAA131165 CJU131164:CJW131165 CTQ131164:CTS131165 DDM131164:DDO131165 DNI131164:DNK131165 DXE131164:DXG131165 EHA131164:EHC131165 EQW131164:EQY131165 FAS131164:FAU131165 FKO131164:FKQ131165 FUK131164:FUM131165 GEG131164:GEI131165 GOC131164:GOE131165 GXY131164:GYA131165 HHU131164:HHW131165 HRQ131164:HRS131165 IBM131164:IBO131165 ILI131164:ILK131165 IVE131164:IVG131165 JFA131164:JFC131165 JOW131164:JOY131165 JYS131164:JYU131165 KIO131164:KIQ131165 KSK131164:KSM131165 LCG131164:LCI131165 LMC131164:LME131165 LVY131164:LWA131165 MFU131164:MFW131165 MPQ131164:MPS131165 MZM131164:MZO131165 NJI131164:NJK131165 NTE131164:NTG131165 ODA131164:ODC131165 OMW131164:OMY131165 OWS131164:OWU131165 PGO131164:PGQ131165 PQK131164:PQM131165 QAG131164:QAI131165 QKC131164:QKE131165 QTY131164:QUA131165 RDU131164:RDW131165 RNQ131164:RNS131165 RXM131164:RXO131165 SHI131164:SHK131165 SRE131164:SRG131165 TBA131164:TBC131165 TKW131164:TKY131165 TUS131164:TUU131165 UEO131164:UEQ131165 UOK131164:UOM131165 UYG131164:UYI131165 VIC131164:VIE131165 VRY131164:VSA131165 WBU131164:WBW131165 WLQ131164:WLS131165 WVM131164:WVO131165 E196700:G196701 JA196700:JC196701 SW196700:SY196701 ACS196700:ACU196701 AMO196700:AMQ196701 AWK196700:AWM196701 BGG196700:BGI196701 BQC196700:BQE196701 BZY196700:CAA196701 CJU196700:CJW196701 CTQ196700:CTS196701 DDM196700:DDO196701 DNI196700:DNK196701 DXE196700:DXG196701 EHA196700:EHC196701 EQW196700:EQY196701 FAS196700:FAU196701 FKO196700:FKQ196701 FUK196700:FUM196701 GEG196700:GEI196701 GOC196700:GOE196701 GXY196700:GYA196701 HHU196700:HHW196701 HRQ196700:HRS196701 IBM196700:IBO196701 ILI196700:ILK196701 IVE196700:IVG196701 JFA196700:JFC196701 JOW196700:JOY196701 JYS196700:JYU196701 KIO196700:KIQ196701 KSK196700:KSM196701 LCG196700:LCI196701 LMC196700:LME196701 LVY196700:LWA196701 MFU196700:MFW196701 MPQ196700:MPS196701 MZM196700:MZO196701 NJI196700:NJK196701 NTE196700:NTG196701 ODA196700:ODC196701 OMW196700:OMY196701 OWS196700:OWU196701 PGO196700:PGQ196701 PQK196700:PQM196701 QAG196700:QAI196701 QKC196700:QKE196701 QTY196700:QUA196701 RDU196700:RDW196701 RNQ196700:RNS196701 RXM196700:RXO196701 SHI196700:SHK196701 SRE196700:SRG196701 TBA196700:TBC196701 TKW196700:TKY196701 TUS196700:TUU196701 UEO196700:UEQ196701 UOK196700:UOM196701 UYG196700:UYI196701 VIC196700:VIE196701 VRY196700:VSA196701 WBU196700:WBW196701 WLQ196700:WLS196701 WVM196700:WVO196701 E262236:G262237 JA262236:JC262237 SW262236:SY262237 ACS262236:ACU262237 AMO262236:AMQ262237 AWK262236:AWM262237 BGG262236:BGI262237 BQC262236:BQE262237 BZY262236:CAA262237 CJU262236:CJW262237 CTQ262236:CTS262237 DDM262236:DDO262237 DNI262236:DNK262237 DXE262236:DXG262237 EHA262236:EHC262237 EQW262236:EQY262237 FAS262236:FAU262237 FKO262236:FKQ262237 FUK262236:FUM262237 GEG262236:GEI262237 GOC262236:GOE262237 GXY262236:GYA262237 HHU262236:HHW262237 HRQ262236:HRS262237 IBM262236:IBO262237 ILI262236:ILK262237 IVE262236:IVG262237 JFA262236:JFC262237 JOW262236:JOY262237 JYS262236:JYU262237 KIO262236:KIQ262237 KSK262236:KSM262237 LCG262236:LCI262237 LMC262236:LME262237 LVY262236:LWA262237 MFU262236:MFW262237 MPQ262236:MPS262237 MZM262236:MZO262237 NJI262236:NJK262237 NTE262236:NTG262237 ODA262236:ODC262237 OMW262236:OMY262237 OWS262236:OWU262237 PGO262236:PGQ262237 PQK262236:PQM262237 QAG262236:QAI262237 QKC262236:QKE262237 QTY262236:QUA262237 RDU262236:RDW262237 RNQ262236:RNS262237 RXM262236:RXO262237 SHI262236:SHK262237 SRE262236:SRG262237 TBA262236:TBC262237 TKW262236:TKY262237 TUS262236:TUU262237 UEO262236:UEQ262237 UOK262236:UOM262237 UYG262236:UYI262237 VIC262236:VIE262237 VRY262236:VSA262237 WBU262236:WBW262237 WLQ262236:WLS262237 WVM262236:WVO262237 E327772:G327773 JA327772:JC327773 SW327772:SY327773 ACS327772:ACU327773 AMO327772:AMQ327773 AWK327772:AWM327773 BGG327772:BGI327773 BQC327772:BQE327773 BZY327772:CAA327773 CJU327772:CJW327773 CTQ327772:CTS327773 DDM327772:DDO327773 DNI327772:DNK327773 DXE327772:DXG327773 EHA327772:EHC327773 EQW327772:EQY327773 FAS327772:FAU327773 FKO327772:FKQ327773 FUK327772:FUM327773 GEG327772:GEI327773 GOC327772:GOE327773 GXY327772:GYA327773 HHU327772:HHW327773 HRQ327772:HRS327773 IBM327772:IBO327773 ILI327772:ILK327773 IVE327772:IVG327773 JFA327772:JFC327773 JOW327772:JOY327773 JYS327772:JYU327773 KIO327772:KIQ327773 KSK327772:KSM327773 LCG327772:LCI327773 LMC327772:LME327773 LVY327772:LWA327773 MFU327772:MFW327773 MPQ327772:MPS327773 MZM327772:MZO327773 NJI327772:NJK327773 NTE327772:NTG327773 ODA327772:ODC327773 OMW327772:OMY327773 OWS327772:OWU327773 PGO327772:PGQ327773 PQK327772:PQM327773 QAG327772:QAI327773 QKC327772:QKE327773 QTY327772:QUA327773 RDU327772:RDW327773 RNQ327772:RNS327773 RXM327772:RXO327773 SHI327772:SHK327773 SRE327772:SRG327773 TBA327772:TBC327773 TKW327772:TKY327773 TUS327772:TUU327773 UEO327772:UEQ327773 UOK327772:UOM327773 UYG327772:UYI327773 VIC327772:VIE327773 VRY327772:VSA327773 WBU327772:WBW327773 WLQ327772:WLS327773 WVM327772:WVO327773 E393308:G393309 JA393308:JC393309 SW393308:SY393309 ACS393308:ACU393309 AMO393308:AMQ393309 AWK393308:AWM393309 BGG393308:BGI393309 BQC393308:BQE393309 BZY393308:CAA393309 CJU393308:CJW393309 CTQ393308:CTS393309 DDM393308:DDO393309 DNI393308:DNK393309 DXE393308:DXG393309 EHA393308:EHC393309 EQW393308:EQY393309 FAS393308:FAU393309 FKO393308:FKQ393309 FUK393308:FUM393309 GEG393308:GEI393309 GOC393308:GOE393309 GXY393308:GYA393309 HHU393308:HHW393309 HRQ393308:HRS393309 IBM393308:IBO393309 ILI393308:ILK393309 IVE393308:IVG393309 JFA393308:JFC393309 JOW393308:JOY393309 JYS393308:JYU393309 KIO393308:KIQ393309 KSK393308:KSM393309 LCG393308:LCI393309 LMC393308:LME393309 LVY393308:LWA393309 MFU393308:MFW393309 MPQ393308:MPS393309 MZM393308:MZO393309 NJI393308:NJK393309 NTE393308:NTG393309 ODA393308:ODC393309 OMW393308:OMY393309 OWS393308:OWU393309 PGO393308:PGQ393309 PQK393308:PQM393309 QAG393308:QAI393309 QKC393308:QKE393309 QTY393308:QUA393309 RDU393308:RDW393309 RNQ393308:RNS393309 RXM393308:RXO393309 SHI393308:SHK393309 SRE393308:SRG393309 TBA393308:TBC393309 TKW393308:TKY393309 TUS393308:TUU393309 UEO393308:UEQ393309 UOK393308:UOM393309 UYG393308:UYI393309 VIC393308:VIE393309 VRY393308:VSA393309 WBU393308:WBW393309 WLQ393308:WLS393309 WVM393308:WVO393309 E458844:G458845 JA458844:JC458845 SW458844:SY458845 ACS458844:ACU458845 AMO458844:AMQ458845 AWK458844:AWM458845 BGG458844:BGI458845 BQC458844:BQE458845 BZY458844:CAA458845 CJU458844:CJW458845 CTQ458844:CTS458845 DDM458844:DDO458845 DNI458844:DNK458845 DXE458844:DXG458845 EHA458844:EHC458845 EQW458844:EQY458845 FAS458844:FAU458845 FKO458844:FKQ458845 FUK458844:FUM458845 GEG458844:GEI458845 GOC458844:GOE458845 GXY458844:GYA458845 HHU458844:HHW458845 HRQ458844:HRS458845 IBM458844:IBO458845 ILI458844:ILK458845 IVE458844:IVG458845 JFA458844:JFC458845 JOW458844:JOY458845 JYS458844:JYU458845 KIO458844:KIQ458845 KSK458844:KSM458845 LCG458844:LCI458845 LMC458844:LME458845 LVY458844:LWA458845 MFU458844:MFW458845 MPQ458844:MPS458845 MZM458844:MZO458845 NJI458844:NJK458845 NTE458844:NTG458845 ODA458844:ODC458845 OMW458844:OMY458845 OWS458844:OWU458845 PGO458844:PGQ458845 PQK458844:PQM458845 QAG458844:QAI458845 QKC458844:QKE458845 QTY458844:QUA458845 RDU458844:RDW458845 RNQ458844:RNS458845 RXM458844:RXO458845 SHI458844:SHK458845 SRE458844:SRG458845 TBA458844:TBC458845 TKW458844:TKY458845 TUS458844:TUU458845 UEO458844:UEQ458845 UOK458844:UOM458845 UYG458844:UYI458845 VIC458844:VIE458845 VRY458844:VSA458845 WBU458844:WBW458845 WLQ458844:WLS458845 WVM458844:WVO458845 E524380:G524381 JA524380:JC524381 SW524380:SY524381 ACS524380:ACU524381 AMO524380:AMQ524381 AWK524380:AWM524381 BGG524380:BGI524381 BQC524380:BQE524381 BZY524380:CAA524381 CJU524380:CJW524381 CTQ524380:CTS524381 DDM524380:DDO524381 DNI524380:DNK524381 DXE524380:DXG524381 EHA524380:EHC524381 EQW524380:EQY524381 FAS524380:FAU524381 FKO524380:FKQ524381 FUK524380:FUM524381 GEG524380:GEI524381 GOC524380:GOE524381 GXY524380:GYA524381 HHU524380:HHW524381 HRQ524380:HRS524381 IBM524380:IBO524381 ILI524380:ILK524381 IVE524380:IVG524381 JFA524380:JFC524381 JOW524380:JOY524381 JYS524380:JYU524381 KIO524380:KIQ524381 KSK524380:KSM524381 LCG524380:LCI524381 LMC524380:LME524381 LVY524380:LWA524381 MFU524380:MFW524381 MPQ524380:MPS524381 MZM524380:MZO524381 NJI524380:NJK524381 NTE524380:NTG524381 ODA524380:ODC524381 OMW524380:OMY524381 OWS524380:OWU524381 PGO524380:PGQ524381 PQK524380:PQM524381 QAG524380:QAI524381 QKC524380:QKE524381 QTY524380:QUA524381 RDU524380:RDW524381 RNQ524380:RNS524381 RXM524380:RXO524381 SHI524380:SHK524381 SRE524380:SRG524381 TBA524380:TBC524381 TKW524380:TKY524381 TUS524380:TUU524381 UEO524380:UEQ524381 UOK524380:UOM524381 UYG524380:UYI524381 VIC524380:VIE524381 VRY524380:VSA524381 WBU524380:WBW524381 WLQ524380:WLS524381 WVM524380:WVO524381 E589916:G589917 JA589916:JC589917 SW589916:SY589917 ACS589916:ACU589917 AMO589916:AMQ589917 AWK589916:AWM589917 BGG589916:BGI589917 BQC589916:BQE589917 BZY589916:CAA589917 CJU589916:CJW589917 CTQ589916:CTS589917 DDM589916:DDO589917 DNI589916:DNK589917 DXE589916:DXG589917 EHA589916:EHC589917 EQW589916:EQY589917 FAS589916:FAU589917 FKO589916:FKQ589917 FUK589916:FUM589917 GEG589916:GEI589917 GOC589916:GOE589917 GXY589916:GYA589917 HHU589916:HHW589917 HRQ589916:HRS589917 IBM589916:IBO589917 ILI589916:ILK589917 IVE589916:IVG589917 JFA589916:JFC589917 JOW589916:JOY589917 JYS589916:JYU589917 KIO589916:KIQ589917 KSK589916:KSM589917 LCG589916:LCI589917 LMC589916:LME589917 LVY589916:LWA589917 MFU589916:MFW589917 MPQ589916:MPS589917 MZM589916:MZO589917 NJI589916:NJK589917 NTE589916:NTG589917 ODA589916:ODC589917 OMW589916:OMY589917 OWS589916:OWU589917 PGO589916:PGQ589917 PQK589916:PQM589917 QAG589916:QAI589917 QKC589916:QKE589917 QTY589916:QUA589917 RDU589916:RDW589917 RNQ589916:RNS589917 RXM589916:RXO589917 SHI589916:SHK589917 SRE589916:SRG589917 TBA589916:TBC589917 TKW589916:TKY589917 TUS589916:TUU589917 UEO589916:UEQ589917 UOK589916:UOM589917 UYG589916:UYI589917 VIC589916:VIE589917 VRY589916:VSA589917 WBU589916:WBW589917 WLQ589916:WLS589917 WVM589916:WVO589917 E655452:G655453 JA655452:JC655453 SW655452:SY655453 ACS655452:ACU655453 AMO655452:AMQ655453 AWK655452:AWM655453 BGG655452:BGI655453 BQC655452:BQE655453 BZY655452:CAA655453 CJU655452:CJW655453 CTQ655452:CTS655453 DDM655452:DDO655453 DNI655452:DNK655453 DXE655452:DXG655453 EHA655452:EHC655453 EQW655452:EQY655453 FAS655452:FAU655453 FKO655452:FKQ655453 FUK655452:FUM655453 GEG655452:GEI655453 GOC655452:GOE655453 GXY655452:GYA655453 HHU655452:HHW655453 HRQ655452:HRS655453 IBM655452:IBO655453 ILI655452:ILK655453 IVE655452:IVG655453 JFA655452:JFC655453 JOW655452:JOY655453 JYS655452:JYU655453 KIO655452:KIQ655453 KSK655452:KSM655453 LCG655452:LCI655453 LMC655452:LME655453 LVY655452:LWA655453 MFU655452:MFW655453 MPQ655452:MPS655453 MZM655452:MZO655453 NJI655452:NJK655453 NTE655452:NTG655453 ODA655452:ODC655453 OMW655452:OMY655453 OWS655452:OWU655453 PGO655452:PGQ655453 PQK655452:PQM655453 QAG655452:QAI655453 QKC655452:QKE655453 QTY655452:QUA655453 RDU655452:RDW655453 RNQ655452:RNS655453 RXM655452:RXO655453 SHI655452:SHK655453 SRE655452:SRG655453 TBA655452:TBC655453 TKW655452:TKY655453 TUS655452:TUU655453 UEO655452:UEQ655453 UOK655452:UOM655453 UYG655452:UYI655453 VIC655452:VIE655453 VRY655452:VSA655453 WBU655452:WBW655453 WLQ655452:WLS655453 WVM655452:WVO655453 E720988:G720989 JA720988:JC720989 SW720988:SY720989 ACS720988:ACU720989 AMO720988:AMQ720989 AWK720988:AWM720989 BGG720988:BGI720989 BQC720988:BQE720989 BZY720988:CAA720989 CJU720988:CJW720989 CTQ720988:CTS720989 DDM720988:DDO720989 DNI720988:DNK720989 DXE720988:DXG720989 EHA720988:EHC720989 EQW720988:EQY720989 FAS720988:FAU720989 FKO720988:FKQ720989 FUK720988:FUM720989 GEG720988:GEI720989 GOC720988:GOE720989 GXY720988:GYA720989 HHU720988:HHW720989 HRQ720988:HRS720989 IBM720988:IBO720989 ILI720988:ILK720989 IVE720988:IVG720989 JFA720988:JFC720989 JOW720988:JOY720989 JYS720988:JYU720989 KIO720988:KIQ720989 KSK720988:KSM720989 LCG720988:LCI720989 LMC720988:LME720989 LVY720988:LWA720989 MFU720988:MFW720989 MPQ720988:MPS720989 MZM720988:MZO720989 NJI720988:NJK720989 NTE720988:NTG720989 ODA720988:ODC720989 OMW720988:OMY720989 OWS720988:OWU720989 PGO720988:PGQ720989 PQK720988:PQM720989 QAG720988:QAI720989 QKC720988:QKE720989 QTY720988:QUA720989 RDU720988:RDW720989 RNQ720988:RNS720989 RXM720988:RXO720989 SHI720988:SHK720989 SRE720988:SRG720989 TBA720988:TBC720989 TKW720988:TKY720989 TUS720988:TUU720989 UEO720988:UEQ720989 UOK720988:UOM720989 UYG720988:UYI720989 VIC720988:VIE720989 VRY720988:VSA720989 WBU720988:WBW720989 WLQ720988:WLS720989 WVM720988:WVO720989 E786524:G786525 JA786524:JC786525 SW786524:SY786525 ACS786524:ACU786525 AMO786524:AMQ786525 AWK786524:AWM786525 BGG786524:BGI786525 BQC786524:BQE786525 BZY786524:CAA786525 CJU786524:CJW786525 CTQ786524:CTS786525 DDM786524:DDO786525 DNI786524:DNK786525 DXE786524:DXG786525 EHA786524:EHC786525 EQW786524:EQY786525 FAS786524:FAU786525 FKO786524:FKQ786525 FUK786524:FUM786525 GEG786524:GEI786525 GOC786524:GOE786525 GXY786524:GYA786525 HHU786524:HHW786525 HRQ786524:HRS786525 IBM786524:IBO786525 ILI786524:ILK786525 IVE786524:IVG786525 JFA786524:JFC786525 JOW786524:JOY786525 JYS786524:JYU786525 KIO786524:KIQ786525 KSK786524:KSM786525 LCG786524:LCI786525 LMC786524:LME786525 LVY786524:LWA786525 MFU786524:MFW786525 MPQ786524:MPS786525 MZM786524:MZO786525 NJI786524:NJK786525 NTE786524:NTG786525 ODA786524:ODC786525 OMW786524:OMY786525 OWS786524:OWU786525 PGO786524:PGQ786525 PQK786524:PQM786525 QAG786524:QAI786525 QKC786524:QKE786525 QTY786524:QUA786525 RDU786524:RDW786525 RNQ786524:RNS786525 RXM786524:RXO786525 SHI786524:SHK786525 SRE786524:SRG786525 TBA786524:TBC786525 TKW786524:TKY786525 TUS786524:TUU786525 UEO786524:UEQ786525 UOK786524:UOM786525 UYG786524:UYI786525 VIC786524:VIE786525 VRY786524:VSA786525 WBU786524:WBW786525 WLQ786524:WLS786525 WVM786524:WVO786525 E852060:G852061 JA852060:JC852061 SW852060:SY852061 ACS852060:ACU852061 AMO852060:AMQ852061 AWK852060:AWM852061 BGG852060:BGI852061 BQC852060:BQE852061 BZY852060:CAA852061 CJU852060:CJW852061 CTQ852060:CTS852061 DDM852060:DDO852061 DNI852060:DNK852061 DXE852060:DXG852061 EHA852060:EHC852061 EQW852060:EQY852061 FAS852060:FAU852061 FKO852060:FKQ852061 FUK852060:FUM852061 GEG852060:GEI852061 GOC852060:GOE852061 GXY852060:GYA852061 HHU852060:HHW852061 HRQ852060:HRS852061 IBM852060:IBO852061 ILI852060:ILK852061 IVE852060:IVG852061 JFA852060:JFC852061 JOW852060:JOY852061 JYS852060:JYU852061 KIO852060:KIQ852061 KSK852060:KSM852061 LCG852060:LCI852061 LMC852060:LME852061 LVY852060:LWA852061 MFU852060:MFW852061 MPQ852060:MPS852061 MZM852060:MZO852061 NJI852060:NJK852061 NTE852060:NTG852061 ODA852060:ODC852061 OMW852060:OMY852061 OWS852060:OWU852061 PGO852060:PGQ852061 PQK852060:PQM852061 QAG852060:QAI852061 QKC852060:QKE852061 QTY852060:QUA852061 RDU852060:RDW852061 RNQ852060:RNS852061 RXM852060:RXO852061 SHI852060:SHK852061 SRE852060:SRG852061 TBA852060:TBC852061 TKW852060:TKY852061 TUS852060:TUU852061 UEO852060:UEQ852061 UOK852060:UOM852061 UYG852060:UYI852061 VIC852060:VIE852061 VRY852060:VSA852061 WBU852060:WBW852061 WLQ852060:WLS852061 WVM852060:WVO852061 E917596:G917597 JA917596:JC917597 SW917596:SY917597 ACS917596:ACU917597 AMO917596:AMQ917597 AWK917596:AWM917597 BGG917596:BGI917597 BQC917596:BQE917597 BZY917596:CAA917597 CJU917596:CJW917597 CTQ917596:CTS917597 DDM917596:DDO917597 DNI917596:DNK917597 DXE917596:DXG917597 EHA917596:EHC917597 EQW917596:EQY917597 FAS917596:FAU917597 FKO917596:FKQ917597 FUK917596:FUM917597 GEG917596:GEI917597 GOC917596:GOE917597 GXY917596:GYA917597 HHU917596:HHW917597 HRQ917596:HRS917597 IBM917596:IBO917597 ILI917596:ILK917597 IVE917596:IVG917597 JFA917596:JFC917597 JOW917596:JOY917597 JYS917596:JYU917597 KIO917596:KIQ917597 KSK917596:KSM917597 LCG917596:LCI917597 LMC917596:LME917597 LVY917596:LWA917597 MFU917596:MFW917597 MPQ917596:MPS917597 MZM917596:MZO917597 NJI917596:NJK917597 NTE917596:NTG917597 ODA917596:ODC917597 OMW917596:OMY917597 OWS917596:OWU917597 PGO917596:PGQ917597 PQK917596:PQM917597 QAG917596:QAI917597 QKC917596:QKE917597 QTY917596:QUA917597 RDU917596:RDW917597 RNQ917596:RNS917597 RXM917596:RXO917597 SHI917596:SHK917597 SRE917596:SRG917597 TBA917596:TBC917597 TKW917596:TKY917597 TUS917596:TUU917597 UEO917596:UEQ917597 UOK917596:UOM917597 UYG917596:UYI917597 VIC917596:VIE917597 VRY917596:VSA917597 WBU917596:WBW917597 WLQ917596:WLS917597 WVM917596:WVO917597 E983132:G983133 JA983132:JC983133 SW983132:SY983133 ACS983132:ACU983133 AMO983132:AMQ983133 AWK983132:AWM983133 BGG983132:BGI983133 BQC983132:BQE983133 BZY983132:CAA983133 CJU983132:CJW983133 CTQ983132:CTS983133 DDM983132:DDO983133 DNI983132:DNK983133 DXE983132:DXG983133 EHA983132:EHC983133 EQW983132:EQY983133 FAS983132:FAU983133 FKO983132:FKQ983133 FUK983132:FUM983133 GEG983132:GEI983133 GOC983132:GOE983133 GXY983132:GYA983133 HHU983132:HHW983133 HRQ983132:HRS983133 IBM983132:IBO983133 ILI983132:ILK983133 IVE983132:IVG983133 JFA983132:JFC983133 JOW983132:JOY983133 JYS983132:JYU983133 KIO983132:KIQ983133 KSK983132:KSM983133 LCG983132:LCI983133 LMC983132:LME983133 LVY983132:LWA983133 MFU983132:MFW983133 MPQ983132:MPS983133 MZM983132:MZO983133 NJI983132:NJK983133 NTE983132:NTG983133 ODA983132:ODC983133 OMW983132:OMY983133 OWS983132:OWU983133 PGO983132:PGQ983133 PQK983132:PQM983133 QAG983132:QAI983133 QKC983132:QKE983133 QTY983132:QUA983133 RDU983132:RDW983133 RNQ983132:RNS983133 RXM983132:RXO983133 SHI983132:SHK983133 SRE983132:SRG983133 TBA983132:TBC983133 TKW983132:TKY983133 TUS983132:TUU983133 UEO983132:UEQ983133 UOK983132:UOM983133 UYG983132:UYI983133 VIC983132:VIE983133 VRY983132:VSA983133 WBU983132:WBW983133 WLQ983132:WLS983133 WVM983132:WVO983133" xr:uid="{E0207EEB-4485-45D3-9F84-9CB11553EF6F}">
      <formula1>$N$92:$P$92</formula1>
    </dataValidation>
    <dataValidation type="list" allowBlank="1" showInputMessage="1" showErrorMessage="1" sqref="E88:G91 JA88:JC91 SW88:SY91 ACS88:ACU91 AMO88:AMQ91 AWK88:AWM91 BGG88:BGI91 BQC88:BQE91 BZY88:CAA91 CJU88:CJW91 CTQ88:CTS91 DDM88:DDO91 DNI88:DNK91 DXE88:DXG91 EHA88:EHC91 EQW88:EQY91 FAS88:FAU91 FKO88:FKQ91 FUK88:FUM91 GEG88:GEI91 GOC88:GOE91 GXY88:GYA91 HHU88:HHW91 HRQ88:HRS91 IBM88:IBO91 ILI88:ILK91 IVE88:IVG91 JFA88:JFC91 JOW88:JOY91 JYS88:JYU91 KIO88:KIQ91 KSK88:KSM91 LCG88:LCI91 LMC88:LME91 LVY88:LWA91 MFU88:MFW91 MPQ88:MPS91 MZM88:MZO91 NJI88:NJK91 NTE88:NTG91 ODA88:ODC91 OMW88:OMY91 OWS88:OWU91 PGO88:PGQ91 PQK88:PQM91 QAG88:QAI91 QKC88:QKE91 QTY88:QUA91 RDU88:RDW91 RNQ88:RNS91 RXM88:RXO91 SHI88:SHK91 SRE88:SRG91 TBA88:TBC91 TKW88:TKY91 TUS88:TUU91 UEO88:UEQ91 UOK88:UOM91 UYG88:UYI91 VIC88:VIE91 VRY88:VSA91 WBU88:WBW91 WLQ88:WLS91 WVM88:WVO91 E65624:G65627 JA65624:JC65627 SW65624:SY65627 ACS65624:ACU65627 AMO65624:AMQ65627 AWK65624:AWM65627 BGG65624:BGI65627 BQC65624:BQE65627 BZY65624:CAA65627 CJU65624:CJW65627 CTQ65624:CTS65627 DDM65624:DDO65627 DNI65624:DNK65627 DXE65624:DXG65627 EHA65624:EHC65627 EQW65624:EQY65627 FAS65624:FAU65627 FKO65624:FKQ65627 FUK65624:FUM65627 GEG65624:GEI65627 GOC65624:GOE65627 GXY65624:GYA65627 HHU65624:HHW65627 HRQ65624:HRS65627 IBM65624:IBO65627 ILI65624:ILK65627 IVE65624:IVG65627 JFA65624:JFC65627 JOW65624:JOY65627 JYS65624:JYU65627 KIO65624:KIQ65627 KSK65624:KSM65627 LCG65624:LCI65627 LMC65624:LME65627 LVY65624:LWA65627 MFU65624:MFW65627 MPQ65624:MPS65627 MZM65624:MZO65627 NJI65624:NJK65627 NTE65624:NTG65627 ODA65624:ODC65627 OMW65624:OMY65627 OWS65624:OWU65627 PGO65624:PGQ65627 PQK65624:PQM65627 QAG65624:QAI65627 QKC65624:QKE65627 QTY65624:QUA65627 RDU65624:RDW65627 RNQ65624:RNS65627 RXM65624:RXO65627 SHI65624:SHK65627 SRE65624:SRG65627 TBA65624:TBC65627 TKW65624:TKY65627 TUS65624:TUU65627 UEO65624:UEQ65627 UOK65624:UOM65627 UYG65624:UYI65627 VIC65624:VIE65627 VRY65624:VSA65627 WBU65624:WBW65627 WLQ65624:WLS65627 WVM65624:WVO65627 E131160:G131163 JA131160:JC131163 SW131160:SY131163 ACS131160:ACU131163 AMO131160:AMQ131163 AWK131160:AWM131163 BGG131160:BGI131163 BQC131160:BQE131163 BZY131160:CAA131163 CJU131160:CJW131163 CTQ131160:CTS131163 DDM131160:DDO131163 DNI131160:DNK131163 DXE131160:DXG131163 EHA131160:EHC131163 EQW131160:EQY131163 FAS131160:FAU131163 FKO131160:FKQ131163 FUK131160:FUM131163 GEG131160:GEI131163 GOC131160:GOE131163 GXY131160:GYA131163 HHU131160:HHW131163 HRQ131160:HRS131163 IBM131160:IBO131163 ILI131160:ILK131163 IVE131160:IVG131163 JFA131160:JFC131163 JOW131160:JOY131163 JYS131160:JYU131163 KIO131160:KIQ131163 KSK131160:KSM131163 LCG131160:LCI131163 LMC131160:LME131163 LVY131160:LWA131163 MFU131160:MFW131163 MPQ131160:MPS131163 MZM131160:MZO131163 NJI131160:NJK131163 NTE131160:NTG131163 ODA131160:ODC131163 OMW131160:OMY131163 OWS131160:OWU131163 PGO131160:PGQ131163 PQK131160:PQM131163 QAG131160:QAI131163 QKC131160:QKE131163 QTY131160:QUA131163 RDU131160:RDW131163 RNQ131160:RNS131163 RXM131160:RXO131163 SHI131160:SHK131163 SRE131160:SRG131163 TBA131160:TBC131163 TKW131160:TKY131163 TUS131160:TUU131163 UEO131160:UEQ131163 UOK131160:UOM131163 UYG131160:UYI131163 VIC131160:VIE131163 VRY131160:VSA131163 WBU131160:WBW131163 WLQ131160:WLS131163 WVM131160:WVO131163 E196696:G196699 JA196696:JC196699 SW196696:SY196699 ACS196696:ACU196699 AMO196696:AMQ196699 AWK196696:AWM196699 BGG196696:BGI196699 BQC196696:BQE196699 BZY196696:CAA196699 CJU196696:CJW196699 CTQ196696:CTS196699 DDM196696:DDO196699 DNI196696:DNK196699 DXE196696:DXG196699 EHA196696:EHC196699 EQW196696:EQY196699 FAS196696:FAU196699 FKO196696:FKQ196699 FUK196696:FUM196699 GEG196696:GEI196699 GOC196696:GOE196699 GXY196696:GYA196699 HHU196696:HHW196699 HRQ196696:HRS196699 IBM196696:IBO196699 ILI196696:ILK196699 IVE196696:IVG196699 JFA196696:JFC196699 JOW196696:JOY196699 JYS196696:JYU196699 KIO196696:KIQ196699 KSK196696:KSM196699 LCG196696:LCI196699 LMC196696:LME196699 LVY196696:LWA196699 MFU196696:MFW196699 MPQ196696:MPS196699 MZM196696:MZO196699 NJI196696:NJK196699 NTE196696:NTG196699 ODA196696:ODC196699 OMW196696:OMY196699 OWS196696:OWU196699 PGO196696:PGQ196699 PQK196696:PQM196699 QAG196696:QAI196699 QKC196696:QKE196699 QTY196696:QUA196699 RDU196696:RDW196699 RNQ196696:RNS196699 RXM196696:RXO196699 SHI196696:SHK196699 SRE196696:SRG196699 TBA196696:TBC196699 TKW196696:TKY196699 TUS196696:TUU196699 UEO196696:UEQ196699 UOK196696:UOM196699 UYG196696:UYI196699 VIC196696:VIE196699 VRY196696:VSA196699 WBU196696:WBW196699 WLQ196696:WLS196699 WVM196696:WVO196699 E262232:G262235 JA262232:JC262235 SW262232:SY262235 ACS262232:ACU262235 AMO262232:AMQ262235 AWK262232:AWM262235 BGG262232:BGI262235 BQC262232:BQE262235 BZY262232:CAA262235 CJU262232:CJW262235 CTQ262232:CTS262235 DDM262232:DDO262235 DNI262232:DNK262235 DXE262232:DXG262235 EHA262232:EHC262235 EQW262232:EQY262235 FAS262232:FAU262235 FKO262232:FKQ262235 FUK262232:FUM262235 GEG262232:GEI262235 GOC262232:GOE262235 GXY262232:GYA262235 HHU262232:HHW262235 HRQ262232:HRS262235 IBM262232:IBO262235 ILI262232:ILK262235 IVE262232:IVG262235 JFA262232:JFC262235 JOW262232:JOY262235 JYS262232:JYU262235 KIO262232:KIQ262235 KSK262232:KSM262235 LCG262232:LCI262235 LMC262232:LME262235 LVY262232:LWA262235 MFU262232:MFW262235 MPQ262232:MPS262235 MZM262232:MZO262235 NJI262232:NJK262235 NTE262232:NTG262235 ODA262232:ODC262235 OMW262232:OMY262235 OWS262232:OWU262235 PGO262232:PGQ262235 PQK262232:PQM262235 QAG262232:QAI262235 QKC262232:QKE262235 QTY262232:QUA262235 RDU262232:RDW262235 RNQ262232:RNS262235 RXM262232:RXO262235 SHI262232:SHK262235 SRE262232:SRG262235 TBA262232:TBC262235 TKW262232:TKY262235 TUS262232:TUU262235 UEO262232:UEQ262235 UOK262232:UOM262235 UYG262232:UYI262235 VIC262232:VIE262235 VRY262232:VSA262235 WBU262232:WBW262235 WLQ262232:WLS262235 WVM262232:WVO262235 E327768:G327771 JA327768:JC327771 SW327768:SY327771 ACS327768:ACU327771 AMO327768:AMQ327771 AWK327768:AWM327771 BGG327768:BGI327771 BQC327768:BQE327771 BZY327768:CAA327771 CJU327768:CJW327771 CTQ327768:CTS327771 DDM327768:DDO327771 DNI327768:DNK327771 DXE327768:DXG327771 EHA327768:EHC327771 EQW327768:EQY327771 FAS327768:FAU327771 FKO327768:FKQ327771 FUK327768:FUM327771 GEG327768:GEI327771 GOC327768:GOE327771 GXY327768:GYA327771 HHU327768:HHW327771 HRQ327768:HRS327771 IBM327768:IBO327771 ILI327768:ILK327771 IVE327768:IVG327771 JFA327768:JFC327771 JOW327768:JOY327771 JYS327768:JYU327771 KIO327768:KIQ327771 KSK327768:KSM327771 LCG327768:LCI327771 LMC327768:LME327771 LVY327768:LWA327771 MFU327768:MFW327771 MPQ327768:MPS327771 MZM327768:MZO327771 NJI327768:NJK327771 NTE327768:NTG327771 ODA327768:ODC327771 OMW327768:OMY327771 OWS327768:OWU327771 PGO327768:PGQ327771 PQK327768:PQM327771 QAG327768:QAI327771 QKC327768:QKE327771 QTY327768:QUA327771 RDU327768:RDW327771 RNQ327768:RNS327771 RXM327768:RXO327771 SHI327768:SHK327771 SRE327768:SRG327771 TBA327768:TBC327771 TKW327768:TKY327771 TUS327768:TUU327771 UEO327768:UEQ327771 UOK327768:UOM327771 UYG327768:UYI327771 VIC327768:VIE327771 VRY327768:VSA327771 WBU327768:WBW327771 WLQ327768:WLS327771 WVM327768:WVO327771 E393304:G393307 JA393304:JC393307 SW393304:SY393307 ACS393304:ACU393307 AMO393304:AMQ393307 AWK393304:AWM393307 BGG393304:BGI393307 BQC393304:BQE393307 BZY393304:CAA393307 CJU393304:CJW393307 CTQ393304:CTS393307 DDM393304:DDO393307 DNI393304:DNK393307 DXE393304:DXG393307 EHA393304:EHC393307 EQW393304:EQY393307 FAS393304:FAU393307 FKO393304:FKQ393307 FUK393304:FUM393307 GEG393304:GEI393307 GOC393304:GOE393307 GXY393304:GYA393307 HHU393304:HHW393307 HRQ393304:HRS393307 IBM393304:IBO393307 ILI393304:ILK393307 IVE393304:IVG393307 JFA393304:JFC393307 JOW393304:JOY393307 JYS393304:JYU393307 KIO393304:KIQ393307 KSK393304:KSM393307 LCG393304:LCI393307 LMC393304:LME393307 LVY393304:LWA393307 MFU393304:MFW393307 MPQ393304:MPS393307 MZM393304:MZO393307 NJI393304:NJK393307 NTE393304:NTG393307 ODA393304:ODC393307 OMW393304:OMY393307 OWS393304:OWU393307 PGO393304:PGQ393307 PQK393304:PQM393307 QAG393304:QAI393307 QKC393304:QKE393307 QTY393304:QUA393307 RDU393304:RDW393307 RNQ393304:RNS393307 RXM393304:RXO393307 SHI393304:SHK393307 SRE393304:SRG393307 TBA393304:TBC393307 TKW393304:TKY393307 TUS393304:TUU393307 UEO393304:UEQ393307 UOK393304:UOM393307 UYG393304:UYI393307 VIC393304:VIE393307 VRY393304:VSA393307 WBU393304:WBW393307 WLQ393304:WLS393307 WVM393304:WVO393307 E458840:G458843 JA458840:JC458843 SW458840:SY458843 ACS458840:ACU458843 AMO458840:AMQ458843 AWK458840:AWM458843 BGG458840:BGI458843 BQC458840:BQE458843 BZY458840:CAA458843 CJU458840:CJW458843 CTQ458840:CTS458843 DDM458840:DDO458843 DNI458840:DNK458843 DXE458840:DXG458843 EHA458840:EHC458843 EQW458840:EQY458843 FAS458840:FAU458843 FKO458840:FKQ458843 FUK458840:FUM458843 GEG458840:GEI458843 GOC458840:GOE458843 GXY458840:GYA458843 HHU458840:HHW458843 HRQ458840:HRS458843 IBM458840:IBO458843 ILI458840:ILK458843 IVE458840:IVG458843 JFA458840:JFC458843 JOW458840:JOY458843 JYS458840:JYU458843 KIO458840:KIQ458843 KSK458840:KSM458843 LCG458840:LCI458843 LMC458840:LME458843 LVY458840:LWA458843 MFU458840:MFW458843 MPQ458840:MPS458843 MZM458840:MZO458843 NJI458840:NJK458843 NTE458840:NTG458843 ODA458840:ODC458843 OMW458840:OMY458843 OWS458840:OWU458843 PGO458840:PGQ458843 PQK458840:PQM458843 QAG458840:QAI458843 QKC458840:QKE458843 QTY458840:QUA458843 RDU458840:RDW458843 RNQ458840:RNS458843 RXM458840:RXO458843 SHI458840:SHK458843 SRE458840:SRG458843 TBA458840:TBC458843 TKW458840:TKY458843 TUS458840:TUU458843 UEO458840:UEQ458843 UOK458840:UOM458843 UYG458840:UYI458843 VIC458840:VIE458843 VRY458840:VSA458843 WBU458840:WBW458843 WLQ458840:WLS458843 WVM458840:WVO458843 E524376:G524379 JA524376:JC524379 SW524376:SY524379 ACS524376:ACU524379 AMO524376:AMQ524379 AWK524376:AWM524379 BGG524376:BGI524379 BQC524376:BQE524379 BZY524376:CAA524379 CJU524376:CJW524379 CTQ524376:CTS524379 DDM524376:DDO524379 DNI524376:DNK524379 DXE524376:DXG524379 EHA524376:EHC524379 EQW524376:EQY524379 FAS524376:FAU524379 FKO524376:FKQ524379 FUK524376:FUM524379 GEG524376:GEI524379 GOC524376:GOE524379 GXY524376:GYA524379 HHU524376:HHW524379 HRQ524376:HRS524379 IBM524376:IBO524379 ILI524376:ILK524379 IVE524376:IVG524379 JFA524376:JFC524379 JOW524376:JOY524379 JYS524376:JYU524379 KIO524376:KIQ524379 KSK524376:KSM524379 LCG524376:LCI524379 LMC524376:LME524379 LVY524376:LWA524379 MFU524376:MFW524379 MPQ524376:MPS524379 MZM524376:MZO524379 NJI524376:NJK524379 NTE524376:NTG524379 ODA524376:ODC524379 OMW524376:OMY524379 OWS524376:OWU524379 PGO524376:PGQ524379 PQK524376:PQM524379 QAG524376:QAI524379 QKC524376:QKE524379 QTY524376:QUA524379 RDU524376:RDW524379 RNQ524376:RNS524379 RXM524376:RXO524379 SHI524376:SHK524379 SRE524376:SRG524379 TBA524376:TBC524379 TKW524376:TKY524379 TUS524376:TUU524379 UEO524376:UEQ524379 UOK524376:UOM524379 UYG524376:UYI524379 VIC524376:VIE524379 VRY524376:VSA524379 WBU524376:WBW524379 WLQ524376:WLS524379 WVM524376:WVO524379 E589912:G589915 JA589912:JC589915 SW589912:SY589915 ACS589912:ACU589915 AMO589912:AMQ589915 AWK589912:AWM589915 BGG589912:BGI589915 BQC589912:BQE589915 BZY589912:CAA589915 CJU589912:CJW589915 CTQ589912:CTS589915 DDM589912:DDO589915 DNI589912:DNK589915 DXE589912:DXG589915 EHA589912:EHC589915 EQW589912:EQY589915 FAS589912:FAU589915 FKO589912:FKQ589915 FUK589912:FUM589915 GEG589912:GEI589915 GOC589912:GOE589915 GXY589912:GYA589915 HHU589912:HHW589915 HRQ589912:HRS589915 IBM589912:IBO589915 ILI589912:ILK589915 IVE589912:IVG589915 JFA589912:JFC589915 JOW589912:JOY589915 JYS589912:JYU589915 KIO589912:KIQ589915 KSK589912:KSM589915 LCG589912:LCI589915 LMC589912:LME589915 LVY589912:LWA589915 MFU589912:MFW589915 MPQ589912:MPS589915 MZM589912:MZO589915 NJI589912:NJK589915 NTE589912:NTG589915 ODA589912:ODC589915 OMW589912:OMY589915 OWS589912:OWU589915 PGO589912:PGQ589915 PQK589912:PQM589915 QAG589912:QAI589915 QKC589912:QKE589915 QTY589912:QUA589915 RDU589912:RDW589915 RNQ589912:RNS589915 RXM589912:RXO589915 SHI589912:SHK589915 SRE589912:SRG589915 TBA589912:TBC589915 TKW589912:TKY589915 TUS589912:TUU589915 UEO589912:UEQ589915 UOK589912:UOM589915 UYG589912:UYI589915 VIC589912:VIE589915 VRY589912:VSA589915 WBU589912:WBW589915 WLQ589912:WLS589915 WVM589912:WVO589915 E655448:G655451 JA655448:JC655451 SW655448:SY655451 ACS655448:ACU655451 AMO655448:AMQ655451 AWK655448:AWM655451 BGG655448:BGI655451 BQC655448:BQE655451 BZY655448:CAA655451 CJU655448:CJW655451 CTQ655448:CTS655451 DDM655448:DDO655451 DNI655448:DNK655451 DXE655448:DXG655451 EHA655448:EHC655451 EQW655448:EQY655451 FAS655448:FAU655451 FKO655448:FKQ655451 FUK655448:FUM655451 GEG655448:GEI655451 GOC655448:GOE655451 GXY655448:GYA655451 HHU655448:HHW655451 HRQ655448:HRS655451 IBM655448:IBO655451 ILI655448:ILK655451 IVE655448:IVG655451 JFA655448:JFC655451 JOW655448:JOY655451 JYS655448:JYU655451 KIO655448:KIQ655451 KSK655448:KSM655451 LCG655448:LCI655451 LMC655448:LME655451 LVY655448:LWA655451 MFU655448:MFW655451 MPQ655448:MPS655451 MZM655448:MZO655451 NJI655448:NJK655451 NTE655448:NTG655451 ODA655448:ODC655451 OMW655448:OMY655451 OWS655448:OWU655451 PGO655448:PGQ655451 PQK655448:PQM655451 QAG655448:QAI655451 QKC655448:QKE655451 QTY655448:QUA655451 RDU655448:RDW655451 RNQ655448:RNS655451 RXM655448:RXO655451 SHI655448:SHK655451 SRE655448:SRG655451 TBA655448:TBC655451 TKW655448:TKY655451 TUS655448:TUU655451 UEO655448:UEQ655451 UOK655448:UOM655451 UYG655448:UYI655451 VIC655448:VIE655451 VRY655448:VSA655451 WBU655448:WBW655451 WLQ655448:WLS655451 WVM655448:WVO655451 E720984:G720987 JA720984:JC720987 SW720984:SY720987 ACS720984:ACU720987 AMO720984:AMQ720987 AWK720984:AWM720987 BGG720984:BGI720987 BQC720984:BQE720987 BZY720984:CAA720987 CJU720984:CJW720987 CTQ720984:CTS720987 DDM720984:DDO720987 DNI720984:DNK720987 DXE720984:DXG720987 EHA720984:EHC720987 EQW720984:EQY720987 FAS720984:FAU720987 FKO720984:FKQ720987 FUK720984:FUM720987 GEG720984:GEI720987 GOC720984:GOE720987 GXY720984:GYA720987 HHU720984:HHW720987 HRQ720984:HRS720987 IBM720984:IBO720987 ILI720984:ILK720987 IVE720984:IVG720987 JFA720984:JFC720987 JOW720984:JOY720987 JYS720984:JYU720987 KIO720984:KIQ720987 KSK720984:KSM720987 LCG720984:LCI720987 LMC720984:LME720987 LVY720984:LWA720987 MFU720984:MFW720987 MPQ720984:MPS720987 MZM720984:MZO720987 NJI720984:NJK720987 NTE720984:NTG720987 ODA720984:ODC720987 OMW720984:OMY720987 OWS720984:OWU720987 PGO720984:PGQ720987 PQK720984:PQM720987 QAG720984:QAI720987 QKC720984:QKE720987 QTY720984:QUA720987 RDU720984:RDW720987 RNQ720984:RNS720987 RXM720984:RXO720987 SHI720984:SHK720987 SRE720984:SRG720987 TBA720984:TBC720987 TKW720984:TKY720987 TUS720984:TUU720987 UEO720984:UEQ720987 UOK720984:UOM720987 UYG720984:UYI720987 VIC720984:VIE720987 VRY720984:VSA720987 WBU720984:WBW720987 WLQ720984:WLS720987 WVM720984:WVO720987 E786520:G786523 JA786520:JC786523 SW786520:SY786523 ACS786520:ACU786523 AMO786520:AMQ786523 AWK786520:AWM786523 BGG786520:BGI786523 BQC786520:BQE786523 BZY786520:CAA786523 CJU786520:CJW786523 CTQ786520:CTS786523 DDM786520:DDO786523 DNI786520:DNK786523 DXE786520:DXG786523 EHA786520:EHC786523 EQW786520:EQY786523 FAS786520:FAU786523 FKO786520:FKQ786523 FUK786520:FUM786523 GEG786520:GEI786523 GOC786520:GOE786523 GXY786520:GYA786523 HHU786520:HHW786523 HRQ786520:HRS786523 IBM786520:IBO786523 ILI786520:ILK786523 IVE786520:IVG786523 JFA786520:JFC786523 JOW786520:JOY786523 JYS786520:JYU786523 KIO786520:KIQ786523 KSK786520:KSM786523 LCG786520:LCI786523 LMC786520:LME786523 LVY786520:LWA786523 MFU786520:MFW786523 MPQ786520:MPS786523 MZM786520:MZO786523 NJI786520:NJK786523 NTE786520:NTG786523 ODA786520:ODC786523 OMW786520:OMY786523 OWS786520:OWU786523 PGO786520:PGQ786523 PQK786520:PQM786523 QAG786520:QAI786523 QKC786520:QKE786523 QTY786520:QUA786523 RDU786520:RDW786523 RNQ786520:RNS786523 RXM786520:RXO786523 SHI786520:SHK786523 SRE786520:SRG786523 TBA786520:TBC786523 TKW786520:TKY786523 TUS786520:TUU786523 UEO786520:UEQ786523 UOK786520:UOM786523 UYG786520:UYI786523 VIC786520:VIE786523 VRY786520:VSA786523 WBU786520:WBW786523 WLQ786520:WLS786523 WVM786520:WVO786523 E852056:G852059 JA852056:JC852059 SW852056:SY852059 ACS852056:ACU852059 AMO852056:AMQ852059 AWK852056:AWM852059 BGG852056:BGI852059 BQC852056:BQE852059 BZY852056:CAA852059 CJU852056:CJW852059 CTQ852056:CTS852059 DDM852056:DDO852059 DNI852056:DNK852059 DXE852056:DXG852059 EHA852056:EHC852059 EQW852056:EQY852059 FAS852056:FAU852059 FKO852056:FKQ852059 FUK852056:FUM852059 GEG852056:GEI852059 GOC852056:GOE852059 GXY852056:GYA852059 HHU852056:HHW852059 HRQ852056:HRS852059 IBM852056:IBO852059 ILI852056:ILK852059 IVE852056:IVG852059 JFA852056:JFC852059 JOW852056:JOY852059 JYS852056:JYU852059 KIO852056:KIQ852059 KSK852056:KSM852059 LCG852056:LCI852059 LMC852056:LME852059 LVY852056:LWA852059 MFU852056:MFW852059 MPQ852056:MPS852059 MZM852056:MZO852059 NJI852056:NJK852059 NTE852056:NTG852059 ODA852056:ODC852059 OMW852056:OMY852059 OWS852056:OWU852059 PGO852056:PGQ852059 PQK852056:PQM852059 QAG852056:QAI852059 QKC852056:QKE852059 QTY852056:QUA852059 RDU852056:RDW852059 RNQ852056:RNS852059 RXM852056:RXO852059 SHI852056:SHK852059 SRE852056:SRG852059 TBA852056:TBC852059 TKW852056:TKY852059 TUS852056:TUU852059 UEO852056:UEQ852059 UOK852056:UOM852059 UYG852056:UYI852059 VIC852056:VIE852059 VRY852056:VSA852059 WBU852056:WBW852059 WLQ852056:WLS852059 WVM852056:WVO852059 E917592:G917595 JA917592:JC917595 SW917592:SY917595 ACS917592:ACU917595 AMO917592:AMQ917595 AWK917592:AWM917595 BGG917592:BGI917595 BQC917592:BQE917595 BZY917592:CAA917595 CJU917592:CJW917595 CTQ917592:CTS917595 DDM917592:DDO917595 DNI917592:DNK917595 DXE917592:DXG917595 EHA917592:EHC917595 EQW917592:EQY917595 FAS917592:FAU917595 FKO917592:FKQ917595 FUK917592:FUM917595 GEG917592:GEI917595 GOC917592:GOE917595 GXY917592:GYA917595 HHU917592:HHW917595 HRQ917592:HRS917595 IBM917592:IBO917595 ILI917592:ILK917595 IVE917592:IVG917595 JFA917592:JFC917595 JOW917592:JOY917595 JYS917592:JYU917595 KIO917592:KIQ917595 KSK917592:KSM917595 LCG917592:LCI917595 LMC917592:LME917595 LVY917592:LWA917595 MFU917592:MFW917595 MPQ917592:MPS917595 MZM917592:MZO917595 NJI917592:NJK917595 NTE917592:NTG917595 ODA917592:ODC917595 OMW917592:OMY917595 OWS917592:OWU917595 PGO917592:PGQ917595 PQK917592:PQM917595 QAG917592:QAI917595 QKC917592:QKE917595 QTY917592:QUA917595 RDU917592:RDW917595 RNQ917592:RNS917595 RXM917592:RXO917595 SHI917592:SHK917595 SRE917592:SRG917595 TBA917592:TBC917595 TKW917592:TKY917595 TUS917592:TUU917595 UEO917592:UEQ917595 UOK917592:UOM917595 UYG917592:UYI917595 VIC917592:VIE917595 VRY917592:VSA917595 WBU917592:WBW917595 WLQ917592:WLS917595 WVM917592:WVO917595 E983128:G983131 JA983128:JC983131 SW983128:SY983131 ACS983128:ACU983131 AMO983128:AMQ983131 AWK983128:AWM983131 BGG983128:BGI983131 BQC983128:BQE983131 BZY983128:CAA983131 CJU983128:CJW983131 CTQ983128:CTS983131 DDM983128:DDO983131 DNI983128:DNK983131 DXE983128:DXG983131 EHA983128:EHC983131 EQW983128:EQY983131 FAS983128:FAU983131 FKO983128:FKQ983131 FUK983128:FUM983131 GEG983128:GEI983131 GOC983128:GOE983131 GXY983128:GYA983131 HHU983128:HHW983131 HRQ983128:HRS983131 IBM983128:IBO983131 ILI983128:ILK983131 IVE983128:IVG983131 JFA983128:JFC983131 JOW983128:JOY983131 JYS983128:JYU983131 KIO983128:KIQ983131 KSK983128:KSM983131 LCG983128:LCI983131 LMC983128:LME983131 LVY983128:LWA983131 MFU983128:MFW983131 MPQ983128:MPS983131 MZM983128:MZO983131 NJI983128:NJK983131 NTE983128:NTG983131 ODA983128:ODC983131 OMW983128:OMY983131 OWS983128:OWU983131 PGO983128:PGQ983131 PQK983128:PQM983131 QAG983128:QAI983131 QKC983128:QKE983131 QTY983128:QUA983131 RDU983128:RDW983131 RNQ983128:RNS983131 RXM983128:RXO983131 SHI983128:SHK983131 SRE983128:SRG983131 TBA983128:TBC983131 TKW983128:TKY983131 TUS983128:TUU983131 UEO983128:UEQ983131 UOK983128:UOM983131 UYG983128:UYI983131 VIC983128:VIE983131 VRY983128:VSA983131 WBU983128:WBW983131 WLQ983128:WLS983131 WVM983128:WVO983131" xr:uid="{4372295C-F759-4763-A844-7648A217C762}">
      <formula1>$N$88:$P$88</formula1>
    </dataValidation>
    <dataValidation type="list" allowBlank="1" showInputMessage="1" showErrorMessage="1" sqref="E86:G87 JA86:JC87 SW86:SY87 ACS86:ACU87 AMO86:AMQ87 AWK86:AWM87 BGG86:BGI87 BQC86:BQE87 BZY86:CAA87 CJU86:CJW87 CTQ86:CTS87 DDM86:DDO87 DNI86:DNK87 DXE86:DXG87 EHA86:EHC87 EQW86:EQY87 FAS86:FAU87 FKO86:FKQ87 FUK86:FUM87 GEG86:GEI87 GOC86:GOE87 GXY86:GYA87 HHU86:HHW87 HRQ86:HRS87 IBM86:IBO87 ILI86:ILK87 IVE86:IVG87 JFA86:JFC87 JOW86:JOY87 JYS86:JYU87 KIO86:KIQ87 KSK86:KSM87 LCG86:LCI87 LMC86:LME87 LVY86:LWA87 MFU86:MFW87 MPQ86:MPS87 MZM86:MZO87 NJI86:NJK87 NTE86:NTG87 ODA86:ODC87 OMW86:OMY87 OWS86:OWU87 PGO86:PGQ87 PQK86:PQM87 QAG86:QAI87 QKC86:QKE87 QTY86:QUA87 RDU86:RDW87 RNQ86:RNS87 RXM86:RXO87 SHI86:SHK87 SRE86:SRG87 TBA86:TBC87 TKW86:TKY87 TUS86:TUU87 UEO86:UEQ87 UOK86:UOM87 UYG86:UYI87 VIC86:VIE87 VRY86:VSA87 WBU86:WBW87 WLQ86:WLS87 WVM86:WVO87 E65622:G65623 JA65622:JC65623 SW65622:SY65623 ACS65622:ACU65623 AMO65622:AMQ65623 AWK65622:AWM65623 BGG65622:BGI65623 BQC65622:BQE65623 BZY65622:CAA65623 CJU65622:CJW65623 CTQ65622:CTS65623 DDM65622:DDO65623 DNI65622:DNK65623 DXE65622:DXG65623 EHA65622:EHC65623 EQW65622:EQY65623 FAS65622:FAU65623 FKO65622:FKQ65623 FUK65622:FUM65623 GEG65622:GEI65623 GOC65622:GOE65623 GXY65622:GYA65623 HHU65622:HHW65623 HRQ65622:HRS65623 IBM65622:IBO65623 ILI65622:ILK65623 IVE65622:IVG65623 JFA65622:JFC65623 JOW65622:JOY65623 JYS65622:JYU65623 KIO65622:KIQ65623 KSK65622:KSM65623 LCG65622:LCI65623 LMC65622:LME65623 LVY65622:LWA65623 MFU65622:MFW65623 MPQ65622:MPS65623 MZM65622:MZO65623 NJI65622:NJK65623 NTE65622:NTG65623 ODA65622:ODC65623 OMW65622:OMY65623 OWS65622:OWU65623 PGO65622:PGQ65623 PQK65622:PQM65623 QAG65622:QAI65623 QKC65622:QKE65623 QTY65622:QUA65623 RDU65622:RDW65623 RNQ65622:RNS65623 RXM65622:RXO65623 SHI65622:SHK65623 SRE65622:SRG65623 TBA65622:TBC65623 TKW65622:TKY65623 TUS65622:TUU65623 UEO65622:UEQ65623 UOK65622:UOM65623 UYG65622:UYI65623 VIC65622:VIE65623 VRY65622:VSA65623 WBU65622:WBW65623 WLQ65622:WLS65623 WVM65622:WVO65623 E131158:G131159 JA131158:JC131159 SW131158:SY131159 ACS131158:ACU131159 AMO131158:AMQ131159 AWK131158:AWM131159 BGG131158:BGI131159 BQC131158:BQE131159 BZY131158:CAA131159 CJU131158:CJW131159 CTQ131158:CTS131159 DDM131158:DDO131159 DNI131158:DNK131159 DXE131158:DXG131159 EHA131158:EHC131159 EQW131158:EQY131159 FAS131158:FAU131159 FKO131158:FKQ131159 FUK131158:FUM131159 GEG131158:GEI131159 GOC131158:GOE131159 GXY131158:GYA131159 HHU131158:HHW131159 HRQ131158:HRS131159 IBM131158:IBO131159 ILI131158:ILK131159 IVE131158:IVG131159 JFA131158:JFC131159 JOW131158:JOY131159 JYS131158:JYU131159 KIO131158:KIQ131159 KSK131158:KSM131159 LCG131158:LCI131159 LMC131158:LME131159 LVY131158:LWA131159 MFU131158:MFW131159 MPQ131158:MPS131159 MZM131158:MZO131159 NJI131158:NJK131159 NTE131158:NTG131159 ODA131158:ODC131159 OMW131158:OMY131159 OWS131158:OWU131159 PGO131158:PGQ131159 PQK131158:PQM131159 QAG131158:QAI131159 QKC131158:QKE131159 QTY131158:QUA131159 RDU131158:RDW131159 RNQ131158:RNS131159 RXM131158:RXO131159 SHI131158:SHK131159 SRE131158:SRG131159 TBA131158:TBC131159 TKW131158:TKY131159 TUS131158:TUU131159 UEO131158:UEQ131159 UOK131158:UOM131159 UYG131158:UYI131159 VIC131158:VIE131159 VRY131158:VSA131159 WBU131158:WBW131159 WLQ131158:WLS131159 WVM131158:WVO131159 E196694:G196695 JA196694:JC196695 SW196694:SY196695 ACS196694:ACU196695 AMO196694:AMQ196695 AWK196694:AWM196695 BGG196694:BGI196695 BQC196694:BQE196695 BZY196694:CAA196695 CJU196694:CJW196695 CTQ196694:CTS196695 DDM196694:DDO196695 DNI196694:DNK196695 DXE196694:DXG196695 EHA196694:EHC196695 EQW196694:EQY196695 FAS196694:FAU196695 FKO196694:FKQ196695 FUK196694:FUM196695 GEG196694:GEI196695 GOC196694:GOE196695 GXY196694:GYA196695 HHU196694:HHW196695 HRQ196694:HRS196695 IBM196694:IBO196695 ILI196694:ILK196695 IVE196694:IVG196695 JFA196694:JFC196695 JOW196694:JOY196695 JYS196694:JYU196695 KIO196694:KIQ196695 KSK196694:KSM196695 LCG196694:LCI196695 LMC196694:LME196695 LVY196694:LWA196695 MFU196694:MFW196695 MPQ196694:MPS196695 MZM196694:MZO196695 NJI196694:NJK196695 NTE196694:NTG196695 ODA196694:ODC196695 OMW196694:OMY196695 OWS196694:OWU196695 PGO196694:PGQ196695 PQK196694:PQM196695 QAG196694:QAI196695 QKC196694:QKE196695 QTY196694:QUA196695 RDU196694:RDW196695 RNQ196694:RNS196695 RXM196694:RXO196695 SHI196694:SHK196695 SRE196694:SRG196695 TBA196694:TBC196695 TKW196694:TKY196695 TUS196694:TUU196695 UEO196694:UEQ196695 UOK196694:UOM196695 UYG196694:UYI196695 VIC196694:VIE196695 VRY196694:VSA196695 WBU196694:WBW196695 WLQ196694:WLS196695 WVM196694:WVO196695 E262230:G262231 JA262230:JC262231 SW262230:SY262231 ACS262230:ACU262231 AMO262230:AMQ262231 AWK262230:AWM262231 BGG262230:BGI262231 BQC262230:BQE262231 BZY262230:CAA262231 CJU262230:CJW262231 CTQ262230:CTS262231 DDM262230:DDO262231 DNI262230:DNK262231 DXE262230:DXG262231 EHA262230:EHC262231 EQW262230:EQY262231 FAS262230:FAU262231 FKO262230:FKQ262231 FUK262230:FUM262231 GEG262230:GEI262231 GOC262230:GOE262231 GXY262230:GYA262231 HHU262230:HHW262231 HRQ262230:HRS262231 IBM262230:IBO262231 ILI262230:ILK262231 IVE262230:IVG262231 JFA262230:JFC262231 JOW262230:JOY262231 JYS262230:JYU262231 KIO262230:KIQ262231 KSK262230:KSM262231 LCG262230:LCI262231 LMC262230:LME262231 LVY262230:LWA262231 MFU262230:MFW262231 MPQ262230:MPS262231 MZM262230:MZO262231 NJI262230:NJK262231 NTE262230:NTG262231 ODA262230:ODC262231 OMW262230:OMY262231 OWS262230:OWU262231 PGO262230:PGQ262231 PQK262230:PQM262231 QAG262230:QAI262231 QKC262230:QKE262231 QTY262230:QUA262231 RDU262230:RDW262231 RNQ262230:RNS262231 RXM262230:RXO262231 SHI262230:SHK262231 SRE262230:SRG262231 TBA262230:TBC262231 TKW262230:TKY262231 TUS262230:TUU262231 UEO262230:UEQ262231 UOK262230:UOM262231 UYG262230:UYI262231 VIC262230:VIE262231 VRY262230:VSA262231 WBU262230:WBW262231 WLQ262230:WLS262231 WVM262230:WVO262231 E327766:G327767 JA327766:JC327767 SW327766:SY327767 ACS327766:ACU327767 AMO327766:AMQ327767 AWK327766:AWM327767 BGG327766:BGI327767 BQC327766:BQE327767 BZY327766:CAA327767 CJU327766:CJW327767 CTQ327766:CTS327767 DDM327766:DDO327767 DNI327766:DNK327767 DXE327766:DXG327767 EHA327766:EHC327767 EQW327766:EQY327767 FAS327766:FAU327767 FKO327766:FKQ327767 FUK327766:FUM327767 GEG327766:GEI327767 GOC327766:GOE327767 GXY327766:GYA327767 HHU327766:HHW327767 HRQ327766:HRS327767 IBM327766:IBO327767 ILI327766:ILK327767 IVE327766:IVG327767 JFA327766:JFC327767 JOW327766:JOY327767 JYS327766:JYU327767 KIO327766:KIQ327767 KSK327766:KSM327767 LCG327766:LCI327767 LMC327766:LME327767 LVY327766:LWA327767 MFU327766:MFW327767 MPQ327766:MPS327767 MZM327766:MZO327767 NJI327766:NJK327767 NTE327766:NTG327767 ODA327766:ODC327767 OMW327766:OMY327767 OWS327766:OWU327767 PGO327766:PGQ327767 PQK327766:PQM327767 QAG327766:QAI327767 QKC327766:QKE327767 QTY327766:QUA327767 RDU327766:RDW327767 RNQ327766:RNS327767 RXM327766:RXO327767 SHI327766:SHK327767 SRE327766:SRG327767 TBA327766:TBC327767 TKW327766:TKY327767 TUS327766:TUU327767 UEO327766:UEQ327767 UOK327766:UOM327767 UYG327766:UYI327767 VIC327766:VIE327767 VRY327766:VSA327767 WBU327766:WBW327767 WLQ327766:WLS327767 WVM327766:WVO327767 E393302:G393303 JA393302:JC393303 SW393302:SY393303 ACS393302:ACU393303 AMO393302:AMQ393303 AWK393302:AWM393303 BGG393302:BGI393303 BQC393302:BQE393303 BZY393302:CAA393303 CJU393302:CJW393303 CTQ393302:CTS393303 DDM393302:DDO393303 DNI393302:DNK393303 DXE393302:DXG393303 EHA393302:EHC393303 EQW393302:EQY393303 FAS393302:FAU393303 FKO393302:FKQ393303 FUK393302:FUM393303 GEG393302:GEI393303 GOC393302:GOE393303 GXY393302:GYA393303 HHU393302:HHW393303 HRQ393302:HRS393303 IBM393302:IBO393303 ILI393302:ILK393303 IVE393302:IVG393303 JFA393302:JFC393303 JOW393302:JOY393303 JYS393302:JYU393303 KIO393302:KIQ393303 KSK393302:KSM393303 LCG393302:LCI393303 LMC393302:LME393303 LVY393302:LWA393303 MFU393302:MFW393303 MPQ393302:MPS393303 MZM393302:MZO393303 NJI393302:NJK393303 NTE393302:NTG393303 ODA393302:ODC393303 OMW393302:OMY393303 OWS393302:OWU393303 PGO393302:PGQ393303 PQK393302:PQM393303 QAG393302:QAI393303 QKC393302:QKE393303 QTY393302:QUA393303 RDU393302:RDW393303 RNQ393302:RNS393303 RXM393302:RXO393303 SHI393302:SHK393303 SRE393302:SRG393303 TBA393302:TBC393303 TKW393302:TKY393303 TUS393302:TUU393303 UEO393302:UEQ393303 UOK393302:UOM393303 UYG393302:UYI393303 VIC393302:VIE393303 VRY393302:VSA393303 WBU393302:WBW393303 WLQ393302:WLS393303 WVM393302:WVO393303 E458838:G458839 JA458838:JC458839 SW458838:SY458839 ACS458838:ACU458839 AMO458838:AMQ458839 AWK458838:AWM458839 BGG458838:BGI458839 BQC458838:BQE458839 BZY458838:CAA458839 CJU458838:CJW458839 CTQ458838:CTS458839 DDM458838:DDO458839 DNI458838:DNK458839 DXE458838:DXG458839 EHA458838:EHC458839 EQW458838:EQY458839 FAS458838:FAU458839 FKO458838:FKQ458839 FUK458838:FUM458839 GEG458838:GEI458839 GOC458838:GOE458839 GXY458838:GYA458839 HHU458838:HHW458839 HRQ458838:HRS458839 IBM458838:IBO458839 ILI458838:ILK458839 IVE458838:IVG458839 JFA458838:JFC458839 JOW458838:JOY458839 JYS458838:JYU458839 KIO458838:KIQ458839 KSK458838:KSM458839 LCG458838:LCI458839 LMC458838:LME458839 LVY458838:LWA458839 MFU458838:MFW458839 MPQ458838:MPS458839 MZM458838:MZO458839 NJI458838:NJK458839 NTE458838:NTG458839 ODA458838:ODC458839 OMW458838:OMY458839 OWS458838:OWU458839 PGO458838:PGQ458839 PQK458838:PQM458839 QAG458838:QAI458839 QKC458838:QKE458839 QTY458838:QUA458839 RDU458838:RDW458839 RNQ458838:RNS458839 RXM458838:RXO458839 SHI458838:SHK458839 SRE458838:SRG458839 TBA458838:TBC458839 TKW458838:TKY458839 TUS458838:TUU458839 UEO458838:UEQ458839 UOK458838:UOM458839 UYG458838:UYI458839 VIC458838:VIE458839 VRY458838:VSA458839 WBU458838:WBW458839 WLQ458838:WLS458839 WVM458838:WVO458839 E524374:G524375 JA524374:JC524375 SW524374:SY524375 ACS524374:ACU524375 AMO524374:AMQ524375 AWK524374:AWM524375 BGG524374:BGI524375 BQC524374:BQE524375 BZY524374:CAA524375 CJU524374:CJW524375 CTQ524374:CTS524375 DDM524374:DDO524375 DNI524374:DNK524375 DXE524374:DXG524375 EHA524374:EHC524375 EQW524374:EQY524375 FAS524374:FAU524375 FKO524374:FKQ524375 FUK524374:FUM524375 GEG524374:GEI524375 GOC524374:GOE524375 GXY524374:GYA524375 HHU524374:HHW524375 HRQ524374:HRS524375 IBM524374:IBO524375 ILI524374:ILK524375 IVE524374:IVG524375 JFA524374:JFC524375 JOW524374:JOY524375 JYS524374:JYU524375 KIO524374:KIQ524375 KSK524374:KSM524375 LCG524374:LCI524375 LMC524374:LME524375 LVY524374:LWA524375 MFU524374:MFW524375 MPQ524374:MPS524375 MZM524374:MZO524375 NJI524374:NJK524375 NTE524374:NTG524375 ODA524374:ODC524375 OMW524374:OMY524375 OWS524374:OWU524375 PGO524374:PGQ524375 PQK524374:PQM524375 QAG524374:QAI524375 QKC524374:QKE524375 QTY524374:QUA524375 RDU524374:RDW524375 RNQ524374:RNS524375 RXM524374:RXO524375 SHI524374:SHK524375 SRE524374:SRG524375 TBA524374:TBC524375 TKW524374:TKY524375 TUS524374:TUU524375 UEO524374:UEQ524375 UOK524374:UOM524375 UYG524374:UYI524375 VIC524374:VIE524375 VRY524374:VSA524375 WBU524374:WBW524375 WLQ524374:WLS524375 WVM524374:WVO524375 E589910:G589911 JA589910:JC589911 SW589910:SY589911 ACS589910:ACU589911 AMO589910:AMQ589911 AWK589910:AWM589911 BGG589910:BGI589911 BQC589910:BQE589911 BZY589910:CAA589911 CJU589910:CJW589911 CTQ589910:CTS589911 DDM589910:DDO589911 DNI589910:DNK589911 DXE589910:DXG589911 EHA589910:EHC589911 EQW589910:EQY589911 FAS589910:FAU589911 FKO589910:FKQ589911 FUK589910:FUM589911 GEG589910:GEI589911 GOC589910:GOE589911 GXY589910:GYA589911 HHU589910:HHW589911 HRQ589910:HRS589911 IBM589910:IBO589911 ILI589910:ILK589911 IVE589910:IVG589911 JFA589910:JFC589911 JOW589910:JOY589911 JYS589910:JYU589911 KIO589910:KIQ589911 KSK589910:KSM589911 LCG589910:LCI589911 LMC589910:LME589911 LVY589910:LWA589911 MFU589910:MFW589911 MPQ589910:MPS589911 MZM589910:MZO589911 NJI589910:NJK589911 NTE589910:NTG589911 ODA589910:ODC589911 OMW589910:OMY589911 OWS589910:OWU589911 PGO589910:PGQ589911 PQK589910:PQM589911 QAG589910:QAI589911 QKC589910:QKE589911 QTY589910:QUA589911 RDU589910:RDW589911 RNQ589910:RNS589911 RXM589910:RXO589911 SHI589910:SHK589911 SRE589910:SRG589911 TBA589910:TBC589911 TKW589910:TKY589911 TUS589910:TUU589911 UEO589910:UEQ589911 UOK589910:UOM589911 UYG589910:UYI589911 VIC589910:VIE589911 VRY589910:VSA589911 WBU589910:WBW589911 WLQ589910:WLS589911 WVM589910:WVO589911 E655446:G655447 JA655446:JC655447 SW655446:SY655447 ACS655446:ACU655447 AMO655446:AMQ655447 AWK655446:AWM655447 BGG655446:BGI655447 BQC655446:BQE655447 BZY655446:CAA655447 CJU655446:CJW655447 CTQ655446:CTS655447 DDM655446:DDO655447 DNI655446:DNK655447 DXE655446:DXG655447 EHA655446:EHC655447 EQW655446:EQY655447 FAS655446:FAU655447 FKO655446:FKQ655447 FUK655446:FUM655447 GEG655446:GEI655447 GOC655446:GOE655447 GXY655446:GYA655447 HHU655446:HHW655447 HRQ655446:HRS655447 IBM655446:IBO655447 ILI655446:ILK655447 IVE655446:IVG655447 JFA655446:JFC655447 JOW655446:JOY655447 JYS655446:JYU655447 KIO655446:KIQ655447 KSK655446:KSM655447 LCG655446:LCI655447 LMC655446:LME655447 LVY655446:LWA655447 MFU655446:MFW655447 MPQ655446:MPS655447 MZM655446:MZO655447 NJI655446:NJK655447 NTE655446:NTG655447 ODA655446:ODC655447 OMW655446:OMY655447 OWS655446:OWU655447 PGO655446:PGQ655447 PQK655446:PQM655447 QAG655446:QAI655447 QKC655446:QKE655447 QTY655446:QUA655447 RDU655446:RDW655447 RNQ655446:RNS655447 RXM655446:RXO655447 SHI655446:SHK655447 SRE655446:SRG655447 TBA655446:TBC655447 TKW655446:TKY655447 TUS655446:TUU655447 UEO655446:UEQ655447 UOK655446:UOM655447 UYG655446:UYI655447 VIC655446:VIE655447 VRY655446:VSA655447 WBU655446:WBW655447 WLQ655446:WLS655447 WVM655446:WVO655447 E720982:G720983 JA720982:JC720983 SW720982:SY720983 ACS720982:ACU720983 AMO720982:AMQ720983 AWK720982:AWM720983 BGG720982:BGI720983 BQC720982:BQE720983 BZY720982:CAA720983 CJU720982:CJW720983 CTQ720982:CTS720983 DDM720982:DDO720983 DNI720982:DNK720983 DXE720982:DXG720983 EHA720982:EHC720983 EQW720982:EQY720983 FAS720982:FAU720983 FKO720982:FKQ720983 FUK720982:FUM720983 GEG720982:GEI720983 GOC720982:GOE720983 GXY720982:GYA720983 HHU720982:HHW720983 HRQ720982:HRS720983 IBM720982:IBO720983 ILI720982:ILK720983 IVE720982:IVG720983 JFA720982:JFC720983 JOW720982:JOY720983 JYS720982:JYU720983 KIO720982:KIQ720983 KSK720982:KSM720983 LCG720982:LCI720983 LMC720982:LME720983 LVY720982:LWA720983 MFU720982:MFW720983 MPQ720982:MPS720983 MZM720982:MZO720983 NJI720982:NJK720983 NTE720982:NTG720983 ODA720982:ODC720983 OMW720982:OMY720983 OWS720982:OWU720983 PGO720982:PGQ720983 PQK720982:PQM720983 QAG720982:QAI720983 QKC720982:QKE720983 QTY720982:QUA720983 RDU720982:RDW720983 RNQ720982:RNS720983 RXM720982:RXO720983 SHI720982:SHK720983 SRE720982:SRG720983 TBA720982:TBC720983 TKW720982:TKY720983 TUS720982:TUU720983 UEO720982:UEQ720983 UOK720982:UOM720983 UYG720982:UYI720983 VIC720982:VIE720983 VRY720982:VSA720983 WBU720982:WBW720983 WLQ720982:WLS720983 WVM720982:WVO720983 E786518:G786519 JA786518:JC786519 SW786518:SY786519 ACS786518:ACU786519 AMO786518:AMQ786519 AWK786518:AWM786519 BGG786518:BGI786519 BQC786518:BQE786519 BZY786518:CAA786519 CJU786518:CJW786519 CTQ786518:CTS786519 DDM786518:DDO786519 DNI786518:DNK786519 DXE786518:DXG786519 EHA786518:EHC786519 EQW786518:EQY786519 FAS786518:FAU786519 FKO786518:FKQ786519 FUK786518:FUM786519 GEG786518:GEI786519 GOC786518:GOE786519 GXY786518:GYA786519 HHU786518:HHW786519 HRQ786518:HRS786519 IBM786518:IBO786519 ILI786518:ILK786519 IVE786518:IVG786519 JFA786518:JFC786519 JOW786518:JOY786519 JYS786518:JYU786519 KIO786518:KIQ786519 KSK786518:KSM786519 LCG786518:LCI786519 LMC786518:LME786519 LVY786518:LWA786519 MFU786518:MFW786519 MPQ786518:MPS786519 MZM786518:MZO786519 NJI786518:NJK786519 NTE786518:NTG786519 ODA786518:ODC786519 OMW786518:OMY786519 OWS786518:OWU786519 PGO786518:PGQ786519 PQK786518:PQM786519 QAG786518:QAI786519 QKC786518:QKE786519 QTY786518:QUA786519 RDU786518:RDW786519 RNQ786518:RNS786519 RXM786518:RXO786519 SHI786518:SHK786519 SRE786518:SRG786519 TBA786518:TBC786519 TKW786518:TKY786519 TUS786518:TUU786519 UEO786518:UEQ786519 UOK786518:UOM786519 UYG786518:UYI786519 VIC786518:VIE786519 VRY786518:VSA786519 WBU786518:WBW786519 WLQ786518:WLS786519 WVM786518:WVO786519 E852054:G852055 JA852054:JC852055 SW852054:SY852055 ACS852054:ACU852055 AMO852054:AMQ852055 AWK852054:AWM852055 BGG852054:BGI852055 BQC852054:BQE852055 BZY852054:CAA852055 CJU852054:CJW852055 CTQ852054:CTS852055 DDM852054:DDO852055 DNI852054:DNK852055 DXE852054:DXG852055 EHA852054:EHC852055 EQW852054:EQY852055 FAS852054:FAU852055 FKO852054:FKQ852055 FUK852054:FUM852055 GEG852054:GEI852055 GOC852054:GOE852055 GXY852054:GYA852055 HHU852054:HHW852055 HRQ852054:HRS852055 IBM852054:IBO852055 ILI852054:ILK852055 IVE852054:IVG852055 JFA852054:JFC852055 JOW852054:JOY852055 JYS852054:JYU852055 KIO852054:KIQ852055 KSK852054:KSM852055 LCG852054:LCI852055 LMC852054:LME852055 LVY852054:LWA852055 MFU852054:MFW852055 MPQ852054:MPS852055 MZM852054:MZO852055 NJI852054:NJK852055 NTE852054:NTG852055 ODA852054:ODC852055 OMW852054:OMY852055 OWS852054:OWU852055 PGO852054:PGQ852055 PQK852054:PQM852055 QAG852054:QAI852055 QKC852054:QKE852055 QTY852054:QUA852055 RDU852054:RDW852055 RNQ852054:RNS852055 RXM852054:RXO852055 SHI852054:SHK852055 SRE852054:SRG852055 TBA852054:TBC852055 TKW852054:TKY852055 TUS852054:TUU852055 UEO852054:UEQ852055 UOK852054:UOM852055 UYG852054:UYI852055 VIC852054:VIE852055 VRY852054:VSA852055 WBU852054:WBW852055 WLQ852054:WLS852055 WVM852054:WVO852055 E917590:G917591 JA917590:JC917591 SW917590:SY917591 ACS917590:ACU917591 AMO917590:AMQ917591 AWK917590:AWM917591 BGG917590:BGI917591 BQC917590:BQE917591 BZY917590:CAA917591 CJU917590:CJW917591 CTQ917590:CTS917591 DDM917590:DDO917591 DNI917590:DNK917591 DXE917590:DXG917591 EHA917590:EHC917591 EQW917590:EQY917591 FAS917590:FAU917591 FKO917590:FKQ917591 FUK917590:FUM917591 GEG917590:GEI917591 GOC917590:GOE917591 GXY917590:GYA917591 HHU917590:HHW917591 HRQ917590:HRS917591 IBM917590:IBO917591 ILI917590:ILK917591 IVE917590:IVG917591 JFA917590:JFC917591 JOW917590:JOY917591 JYS917590:JYU917591 KIO917590:KIQ917591 KSK917590:KSM917591 LCG917590:LCI917591 LMC917590:LME917591 LVY917590:LWA917591 MFU917590:MFW917591 MPQ917590:MPS917591 MZM917590:MZO917591 NJI917590:NJK917591 NTE917590:NTG917591 ODA917590:ODC917591 OMW917590:OMY917591 OWS917590:OWU917591 PGO917590:PGQ917591 PQK917590:PQM917591 QAG917590:QAI917591 QKC917590:QKE917591 QTY917590:QUA917591 RDU917590:RDW917591 RNQ917590:RNS917591 RXM917590:RXO917591 SHI917590:SHK917591 SRE917590:SRG917591 TBA917590:TBC917591 TKW917590:TKY917591 TUS917590:TUU917591 UEO917590:UEQ917591 UOK917590:UOM917591 UYG917590:UYI917591 VIC917590:VIE917591 VRY917590:VSA917591 WBU917590:WBW917591 WLQ917590:WLS917591 WVM917590:WVO917591 E983126:G983127 JA983126:JC983127 SW983126:SY983127 ACS983126:ACU983127 AMO983126:AMQ983127 AWK983126:AWM983127 BGG983126:BGI983127 BQC983126:BQE983127 BZY983126:CAA983127 CJU983126:CJW983127 CTQ983126:CTS983127 DDM983126:DDO983127 DNI983126:DNK983127 DXE983126:DXG983127 EHA983126:EHC983127 EQW983126:EQY983127 FAS983126:FAU983127 FKO983126:FKQ983127 FUK983126:FUM983127 GEG983126:GEI983127 GOC983126:GOE983127 GXY983126:GYA983127 HHU983126:HHW983127 HRQ983126:HRS983127 IBM983126:IBO983127 ILI983126:ILK983127 IVE983126:IVG983127 JFA983126:JFC983127 JOW983126:JOY983127 JYS983126:JYU983127 KIO983126:KIQ983127 KSK983126:KSM983127 LCG983126:LCI983127 LMC983126:LME983127 LVY983126:LWA983127 MFU983126:MFW983127 MPQ983126:MPS983127 MZM983126:MZO983127 NJI983126:NJK983127 NTE983126:NTG983127 ODA983126:ODC983127 OMW983126:OMY983127 OWS983126:OWU983127 PGO983126:PGQ983127 PQK983126:PQM983127 QAG983126:QAI983127 QKC983126:QKE983127 QTY983126:QUA983127 RDU983126:RDW983127 RNQ983126:RNS983127 RXM983126:RXO983127 SHI983126:SHK983127 SRE983126:SRG983127 TBA983126:TBC983127 TKW983126:TKY983127 TUS983126:TUU983127 UEO983126:UEQ983127 UOK983126:UOM983127 UYG983126:UYI983127 VIC983126:VIE983127 VRY983126:VSA983127 WBU983126:WBW983127 WLQ983126:WLS983127 WVM983126:WVO983127" xr:uid="{88830B3C-7E0E-4E94-A98B-9AA118E030AF}">
      <formula1>$N$86</formula1>
    </dataValidation>
    <dataValidation type="list" allowBlank="1" showInputMessage="1" showErrorMessage="1" sqref="E78:G81 JA78:JC81 SW78:SY81 ACS78:ACU81 AMO78:AMQ81 AWK78:AWM81 BGG78:BGI81 BQC78:BQE81 BZY78:CAA81 CJU78:CJW81 CTQ78:CTS81 DDM78:DDO81 DNI78:DNK81 DXE78:DXG81 EHA78:EHC81 EQW78:EQY81 FAS78:FAU81 FKO78:FKQ81 FUK78:FUM81 GEG78:GEI81 GOC78:GOE81 GXY78:GYA81 HHU78:HHW81 HRQ78:HRS81 IBM78:IBO81 ILI78:ILK81 IVE78:IVG81 JFA78:JFC81 JOW78:JOY81 JYS78:JYU81 KIO78:KIQ81 KSK78:KSM81 LCG78:LCI81 LMC78:LME81 LVY78:LWA81 MFU78:MFW81 MPQ78:MPS81 MZM78:MZO81 NJI78:NJK81 NTE78:NTG81 ODA78:ODC81 OMW78:OMY81 OWS78:OWU81 PGO78:PGQ81 PQK78:PQM81 QAG78:QAI81 QKC78:QKE81 QTY78:QUA81 RDU78:RDW81 RNQ78:RNS81 RXM78:RXO81 SHI78:SHK81 SRE78:SRG81 TBA78:TBC81 TKW78:TKY81 TUS78:TUU81 UEO78:UEQ81 UOK78:UOM81 UYG78:UYI81 VIC78:VIE81 VRY78:VSA81 WBU78:WBW81 WLQ78:WLS81 WVM78:WVO81 E65614:G65617 JA65614:JC65617 SW65614:SY65617 ACS65614:ACU65617 AMO65614:AMQ65617 AWK65614:AWM65617 BGG65614:BGI65617 BQC65614:BQE65617 BZY65614:CAA65617 CJU65614:CJW65617 CTQ65614:CTS65617 DDM65614:DDO65617 DNI65614:DNK65617 DXE65614:DXG65617 EHA65614:EHC65617 EQW65614:EQY65617 FAS65614:FAU65617 FKO65614:FKQ65617 FUK65614:FUM65617 GEG65614:GEI65617 GOC65614:GOE65617 GXY65614:GYA65617 HHU65614:HHW65617 HRQ65614:HRS65617 IBM65614:IBO65617 ILI65614:ILK65617 IVE65614:IVG65617 JFA65614:JFC65617 JOW65614:JOY65617 JYS65614:JYU65617 KIO65614:KIQ65617 KSK65614:KSM65617 LCG65614:LCI65617 LMC65614:LME65617 LVY65614:LWA65617 MFU65614:MFW65617 MPQ65614:MPS65617 MZM65614:MZO65617 NJI65614:NJK65617 NTE65614:NTG65617 ODA65614:ODC65617 OMW65614:OMY65617 OWS65614:OWU65617 PGO65614:PGQ65617 PQK65614:PQM65617 QAG65614:QAI65617 QKC65614:QKE65617 QTY65614:QUA65617 RDU65614:RDW65617 RNQ65614:RNS65617 RXM65614:RXO65617 SHI65614:SHK65617 SRE65614:SRG65617 TBA65614:TBC65617 TKW65614:TKY65617 TUS65614:TUU65617 UEO65614:UEQ65617 UOK65614:UOM65617 UYG65614:UYI65617 VIC65614:VIE65617 VRY65614:VSA65617 WBU65614:WBW65617 WLQ65614:WLS65617 WVM65614:WVO65617 E131150:G131153 JA131150:JC131153 SW131150:SY131153 ACS131150:ACU131153 AMO131150:AMQ131153 AWK131150:AWM131153 BGG131150:BGI131153 BQC131150:BQE131153 BZY131150:CAA131153 CJU131150:CJW131153 CTQ131150:CTS131153 DDM131150:DDO131153 DNI131150:DNK131153 DXE131150:DXG131153 EHA131150:EHC131153 EQW131150:EQY131153 FAS131150:FAU131153 FKO131150:FKQ131153 FUK131150:FUM131153 GEG131150:GEI131153 GOC131150:GOE131153 GXY131150:GYA131153 HHU131150:HHW131153 HRQ131150:HRS131153 IBM131150:IBO131153 ILI131150:ILK131153 IVE131150:IVG131153 JFA131150:JFC131153 JOW131150:JOY131153 JYS131150:JYU131153 KIO131150:KIQ131153 KSK131150:KSM131153 LCG131150:LCI131153 LMC131150:LME131153 LVY131150:LWA131153 MFU131150:MFW131153 MPQ131150:MPS131153 MZM131150:MZO131153 NJI131150:NJK131153 NTE131150:NTG131153 ODA131150:ODC131153 OMW131150:OMY131153 OWS131150:OWU131153 PGO131150:PGQ131153 PQK131150:PQM131153 QAG131150:QAI131153 QKC131150:QKE131153 QTY131150:QUA131153 RDU131150:RDW131153 RNQ131150:RNS131153 RXM131150:RXO131153 SHI131150:SHK131153 SRE131150:SRG131153 TBA131150:TBC131153 TKW131150:TKY131153 TUS131150:TUU131153 UEO131150:UEQ131153 UOK131150:UOM131153 UYG131150:UYI131153 VIC131150:VIE131153 VRY131150:VSA131153 WBU131150:WBW131153 WLQ131150:WLS131153 WVM131150:WVO131153 E196686:G196689 JA196686:JC196689 SW196686:SY196689 ACS196686:ACU196689 AMO196686:AMQ196689 AWK196686:AWM196689 BGG196686:BGI196689 BQC196686:BQE196689 BZY196686:CAA196689 CJU196686:CJW196689 CTQ196686:CTS196689 DDM196686:DDO196689 DNI196686:DNK196689 DXE196686:DXG196689 EHA196686:EHC196689 EQW196686:EQY196689 FAS196686:FAU196689 FKO196686:FKQ196689 FUK196686:FUM196689 GEG196686:GEI196689 GOC196686:GOE196689 GXY196686:GYA196689 HHU196686:HHW196689 HRQ196686:HRS196689 IBM196686:IBO196689 ILI196686:ILK196689 IVE196686:IVG196689 JFA196686:JFC196689 JOW196686:JOY196689 JYS196686:JYU196689 KIO196686:KIQ196689 KSK196686:KSM196689 LCG196686:LCI196689 LMC196686:LME196689 LVY196686:LWA196689 MFU196686:MFW196689 MPQ196686:MPS196689 MZM196686:MZO196689 NJI196686:NJK196689 NTE196686:NTG196689 ODA196686:ODC196689 OMW196686:OMY196689 OWS196686:OWU196689 PGO196686:PGQ196689 PQK196686:PQM196689 QAG196686:QAI196689 QKC196686:QKE196689 QTY196686:QUA196689 RDU196686:RDW196689 RNQ196686:RNS196689 RXM196686:RXO196689 SHI196686:SHK196689 SRE196686:SRG196689 TBA196686:TBC196689 TKW196686:TKY196689 TUS196686:TUU196689 UEO196686:UEQ196689 UOK196686:UOM196689 UYG196686:UYI196689 VIC196686:VIE196689 VRY196686:VSA196689 WBU196686:WBW196689 WLQ196686:WLS196689 WVM196686:WVO196689 E262222:G262225 JA262222:JC262225 SW262222:SY262225 ACS262222:ACU262225 AMO262222:AMQ262225 AWK262222:AWM262225 BGG262222:BGI262225 BQC262222:BQE262225 BZY262222:CAA262225 CJU262222:CJW262225 CTQ262222:CTS262225 DDM262222:DDO262225 DNI262222:DNK262225 DXE262222:DXG262225 EHA262222:EHC262225 EQW262222:EQY262225 FAS262222:FAU262225 FKO262222:FKQ262225 FUK262222:FUM262225 GEG262222:GEI262225 GOC262222:GOE262225 GXY262222:GYA262225 HHU262222:HHW262225 HRQ262222:HRS262225 IBM262222:IBO262225 ILI262222:ILK262225 IVE262222:IVG262225 JFA262222:JFC262225 JOW262222:JOY262225 JYS262222:JYU262225 KIO262222:KIQ262225 KSK262222:KSM262225 LCG262222:LCI262225 LMC262222:LME262225 LVY262222:LWA262225 MFU262222:MFW262225 MPQ262222:MPS262225 MZM262222:MZO262225 NJI262222:NJK262225 NTE262222:NTG262225 ODA262222:ODC262225 OMW262222:OMY262225 OWS262222:OWU262225 PGO262222:PGQ262225 PQK262222:PQM262225 QAG262222:QAI262225 QKC262222:QKE262225 QTY262222:QUA262225 RDU262222:RDW262225 RNQ262222:RNS262225 RXM262222:RXO262225 SHI262222:SHK262225 SRE262222:SRG262225 TBA262222:TBC262225 TKW262222:TKY262225 TUS262222:TUU262225 UEO262222:UEQ262225 UOK262222:UOM262225 UYG262222:UYI262225 VIC262222:VIE262225 VRY262222:VSA262225 WBU262222:WBW262225 WLQ262222:WLS262225 WVM262222:WVO262225 E327758:G327761 JA327758:JC327761 SW327758:SY327761 ACS327758:ACU327761 AMO327758:AMQ327761 AWK327758:AWM327761 BGG327758:BGI327761 BQC327758:BQE327761 BZY327758:CAA327761 CJU327758:CJW327761 CTQ327758:CTS327761 DDM327758:DDO327761 DNI327758:DNK327761 DXE327758:DXG327761 EHA327758:EHC327761 EQW327758:EQY327761 FAS327758:FAU327761 FKO327758:FKQ327761 FUK327758:FUM327761 GEG327758:GEI327761 GOC327758:GOE327761 GXY327758:GYA327761 HHU327758:HHW327761 HRQ327758:HRS327761 IBM327758:IBO327761 ILI327758:ILK327761 IVE327758:IVG327761 JFA327758:JFC327761 JOW327758:JOY327761 JYS327758:JYU327761 KIO327758:KIQ327761 KSK327758:KSM327761 LCG327758:LCI327761 LMC327758:LME327761 LVY327758:LWA327761 MFU327758:MFW327761 MPQ327758:MPS327761 MZM327758:MZO327761 NJI327758:NJK327761 NTE327758:NTG327761 ODA327758:ODC327761 OMW327758:OMY327761 OWS327758:OWU327761 PGO327758:PGQ327761 PQK327758:PQM327761 QAG327758:QAI327761 QKC327758:QKE327761 QTY327758:QUA327761 RDU327758:RDW327761 RNQ327758:RNS327761 RXM327758:RXO327761 SHI327758:SHK327761 SRE327758:SRG327761 TBA327758:TBC327761 TKW327758:TKY327761 TUS327758:TUU327761 UEO327758:UEQ327761 UOK327758:UOM327761 UYG327758:UYI327761 VIC327758:VIE327761 VRY327758:VSA327761 WBU327758:WBW327761 WLQ327758:WLS327761 WVM327758:WVO327761 E393294:G393297 JA393294:JC393297 SW393294:SY393297 ACS393294:ACU393297 AMO393294:AMQ393297 AWK393294:AWM393297 BGG393294:BGI393297 BQC393294:BQE393297 BZY393294:CAA393297 CJU393294:CJW393297 CTQ393294:CTS393297 DDM393294:DDO393297 DNI393294:DNK393297 DXE393294:DXG393297 EHA393294:EHC393297 EQW393294:EQY393297 FAS393294:FAU393297 FKO393294:FKQ393297 FUK393294:FUM393297 GEG393294:GEI393297 GOC393294:GOE393297 GXY393294:GYA393297 HHU393294:HHW393297 HRQ393294:HRS393297 IBM393294:IBO393297 ILI393294:ILK393297 IVE393294:IVG393297 JFA393294:JFC393297 JOW393294:JOY393297 JYS393294:JYU393297 KIO393294:KIQ393297 KSK393294:KSM393297 LCG393294:LCI393297 LMC393294:LME393297 LVY393294:LWA393297 MFU393294:MFW393297 MPQ393294:MPS393297 MZM393294:MZO393297 NJI393294:NJK393297 NTE393294:NTG393297 ODA393294:ODC393297 OMW393294:OMY393297 OWS393294:OWU393297 PGO393294:PGQ393297 PQK393294:PQM393297 QAG393294:QAI393297 QKC393294:QKE393297 QTY393294:QUA393297 RDU393294:RDW393297 RNQ393294:RNS393297 RXM393294:RXO393297 SHI393294:SHK393297 SRE393294:SRG393297 TBA393294:TBC393297 TKW393294:TKY393297 TUS393294:TUU393297 UEO393294:UEQ393297 UOK393294:UOM393297 UYG393294:UYI393297 VIC393294:VIE393297 VRY393294:VSA393297 WBU393294:WBW393297 WLQ393294:WLS393297 WVM393294:WVO393297 E458830:G458833 JA458830:JC458833 SW458830:SY458833 ACS458830:ACU458833 AMO458830:AMQ458833 AWK458830:AWM458833 BGG458830:BGI458833 BQC458830:BQE458833 BZY458830:CAA458833 CJU458830:CJW458833 CTQ458830:CTS458833 DDM458830:DDO458833 DNI458830:DNK458833 DXE458830:DXG458833 EHA458830:EHC458833 EQW458830:EQY458833 FAS458830:FAU458833 FKO458830:FKQ458833 FUK458830:FUM458833 GEG458830:GEI458833 GOC458830:GOE458833 GXY458830:GYA458833 HHU458830:HHW458833 HRQ458830:HRS458833 IBM458830:IBO458833 ILI458830:ILK458833 IVE458830:IVG458833 JFA458830:JFC458833 JOW458830:JOY458833 JYS458830:JYU458833 KIO458830:KIQ458833 KSK458830:KSM458833 LCG458830:LCI458833 LMC458830:LME458833 LVY458830:LWA458833 MFU458830:MFW458833 MPQ458830:MPS458833 MZM458830:MZO458833 NJI458830:NJK458833 NTE458830:NTG458833 ODA458830:ODC458833 OMW458830:OMY458833 OWS458830:OWU458833 PGO458830:PGQ458833 PQK458830:PQM458833 QAG458830:QAI458833 QKC458830:QKE458833 QTY458830:QUA458833 RDU458830:RDW458833 RNQ458830:RNS458833 RXM458830:RXO458833 SHI458830:SHK458833 SRE458830:SRG458833 TBA458830:TBC458833 TKW458830:TKY458833 TUS458830:TUU458833 UEO458830:UEQ458833 UOK458830:UOM458833 UYG458830:UYI458833 VIC458830:VIE458833 VRY458830:VSA458833 WBU458830:WBW458833 WLQ458830:WLS458833 WVM458830:WVO458833 E524366:G524369 JA524366:JC524369 SW524366:SY524369 ACS524366:ACU524369 AMO524366:AMQ524369 AWK524366:AWM524369 BGG524366:BGI524369 BQC524366:BQE524369 BZY524366:CAA524369 CJU524366:CJW524369 CTQ524366:CTS524369 DDM524366:DDO524369 DNI524366:DNK524369 DXE524366:DXG524369 EHA524366:EHC524369 EQW524366:EQY524369 FAS524366:FAU524369 FKO524366:FKQ524369 FUK524366:FUM524369 GEG524366:GEI524369 GOC524366:GOE524369 GXY524366:GYA524369 HHU524366:HHW524369 HRQ524366:HRS524369 IBM524366:IBO524369 ILI524366:ILK524369 IVE524366:IVG524369 JFA524366:JFC524369 JOW524366:JOY524369 JYS524366:JYU524369 KIO524366:KIQ524369 KSK524366:KSM524369 LCG524366:LCI524369 LMC524366:LME524369 LVY524366:LWA524369 MFU524366:MFW524369 MPQ524366:MPS524369 MZM524366:MZO524369 NJI524366:NJK524369 NTE524366:NTG524369 ODA524366:ODC524369 OMW524366:OMY524369 OWS524366:OWU524369 PGO524366:PGQ524369 PQK524366:PQM524369 QAG524366:QAI524369 QKC524366:QKE524369 QTY524366:QUA524369 RDU524366:RDW524369 RNQ524366:RNS524369 RXM524366:RXO524369 SHI524366:SHK524369 SRE524366:SRG524369 TBA524366:TBC524369 TKW524366:TKY524369 TUS524366:TUU524369 UEO524366:UEQ524369 UOK524366:UOM524369 UYG524366:UYI524369 VIC524366:VIE524369 VRY524366:VSA524369 WBU524366:WBW524369 WLQ524366:WLS524369 WVM524366:WVO524369 E589902:G589905 JA589902:JC589905 SW589902:SY589905 ACS589902:ACU589905 AMO589902:AMQ589905 AWK589902:AWM589905 BGG589902:BGI589905 BQC589902:BQE589905 BZY589902:CAA589905 CJU589902:CJW589905 CTQ589902:CTS589905 DDM589902:DDO589905 DNI589902:DNK589905 DXE589902:DXG589905 EHA589902:EHC589905 EQW589902:EQY589905 FAS589902:FAU589905 FKO589902:FKQ589905 FUK589902:FUM589905 GEG589902:GEI589905 GOC589902:GOE589905 GXY589902:GYA589905 HHU589902:HHW589905 HRQ589902:HRS589905 IBM589902:IBO589905 ILI589902:ILK589905 IVE589902:IVG589905 JFA589902:JFC589905 JOW589902:JOY589905 JYS589902:JYU589905 KIO589902:KIQ589905 KSK589902:KSM589905 LCG589902:LCI589905 LMC589902:LME589905 LVY589902:LWA589905 MFU589902:MFW589905 MPQ589902:MPS589905 MZM589902:MZO589905 NJI589902:NJK589905 NTE589902:NTG589905 ODA589902:ODC589905 OMW589902:OMY589905 OWS589902:OWU589905 PGO589902:PGQ589905 PQK589902:PQM589905 QAG589902:QAI589905 QKC589902:QKE589905 QTY589902:QUA589905 RDU589902:RDW589905 RNQ589902:RNS589905 RXM589902:RXO589905 SHI589902:SHK589905 SRE589902:SRG589905 TBA589902:TBC589905 TKW589902:TKY589905 TUS589902:TUU589905 UEO589902:UEQ589905 UOK589902:UOM589905 UYG589902:UYI589905 VIC589902:VIE589905 VRY589902:VSA589905 WBU589902:WBW589905 WLQ589902:WLS589905 WVM589902:WVO589905 E655438:G655441 JA655438:JC655441 SW655438:SY655441 ACS655438:ACU655441 AMO655438:AMQ655441 AWK655438:AWM655441 BGG655438:BGI655441 BQC655438:BQE655441 BZY655438:CAA655441 CJU655438:CJW655441 CTQ655438:CTS655441 DDM655438:DDO655441 DNI655438:DNK655441 DXE655438:DXG655441 EHA655438:EHC655441 EQW655438:EQY655441 FAS655438:FAU655441 FKO655438:FKQ655441 FUK655438:FUM655441 GEG655438:GEI655441 GOC655438:GOE655441 GXY655438:GYA655441 HHU655438:HHW655441 HRQ655438:HRS655441 IBM655438:IBO655441 ILI655438:ILK655441 IVE655438:IVG655441 JFA655438:JFC655441 JOW655438:JOY655441 JYS655438:JYU655441 KIO655438:KIQ655441 KSK655438:KSM655441 LCG655438:LCI655441 LMC655438:LME655441 LVY655438:LWA655441 MFU655438:MFW655441 MPQ655438:MPS655441 MZM655438:MZO655441 NJI655438:NJK655441 NTE655438:NTG655441 ODA655438:ODC655441 OMW655438:OMY655441 OWS655438:OWU655441 PGO655438:PGQ655441 PQK655438:PQM655441 QAG655438:QAI655441 QKC655438:QKE655441 QTY655438:QUA655441 RDU655438:RDW655441 RNQ655438:RNS655441 RXM655438:RXO655441 SHI655438:SHK655441 SRE655438:SRG655441 TBA655438:TBC655441 TKW655438:TKY655441 TUS655438:TUU655441 UEO655438:UEQ655441 UOK655438:UOM655441 UYG655438:UYI655441 VIC655438:VIE655441 VRY655438:VSA655441 WBU655438:WBW655441 WLQ655438:WLS655441 WVM655438:WVO655441 E720974:G720977 JA720974:JC720977 SW720974:SY720977 ACS720974:ACU720977 AMO720974:AMQ720977 AWK720974:AWM720977 BGG720974:BGI720977 BQC720974:BQE720977 BZY720974:CAA720977 CJU720974:CJW720977 CTQ720974:CTS720977 DDM720974:DDO720977 DNI720974:DNK720977 DXE720974:DXG720977 EHA720974:EHC720977 EQW720974:EQY720977 FAS720974:FAU720977 FKO720974:FKQ720977 FUK720974:FUM720977 GEG720974:GEI720977 GOC720974:GOE720977 GXY720974:GYA720977 HHU720974:HHW720977 HRQ720974:HRS720977 IBM720974:IBO720977 ILI720974:ILK720977 IVE720974:IVG720977 JFA720974:JFC720977 JOW720974:JOY720977 JYS720974:JYU720977 KIO720974:KIQ720977 KSK720974:KSM720977 LCG720974:LCI720977 LMC720974:LME720977 LVY720974:LWA720977 MFU720974:MFW720977 MPQ720974:MPS720977 MZM720974:MZO720977 NJI720974:NJK720977 NTE720974:NTG720977 ODA720974:ODC720977 OMW720974:OMY720977 OWS720974:OWU720977 PGO720974:PGQ720977 PQK720974:PQM720977 QAG720974:QAI720977 QKC720974:QKE720977 QTY720974:QUA720977 RDU720974:RDW720977 RNQ720974:RNS720977 RXM720974:RXO720977 SHI720974:SHK720977 SRE720974:SRG720977 TBA720974:TBC720977 TKW720974:TKY720977 TUS720974:TUU720977 UEO720974:UEQ720977 UOK720974:UOM720977 UYG720974:UYI720977 VIC720974:VIE720977 VRY720974:VSA720977 WBU720974:WBW720977 WLQ720974:WLS720977 WVM720974:WVO720977 E786510:G786513 JA786510:JC786513 SW786510:SY786513 ACS786510:ACU786513 AMO786510:AMQ786513 AWK786510:AWM786513 BGG786510:BGI786513 BQC786510:BQE786513 BZY786510:CAA786513 CJU786510:CJW786513 CTQ786510:CTS786513 DDM786510:DDO786513 DNI786510:DNK786513 DXE786510:DXG786513 EHA786510:EHC786513 EQW786510:EQY786513 FAS786510:FAU786513 FKO786510:FKQ786513 FUK786510:FUM786513 GEG786510:GEI786513 GOC786510:GOE786513 GXY786510:GYA786513 HHU786510:HHW786513 HRQ786510:HRS786513 IBM786510:IBO786513 ILI786510:ILK786513 IVE786510:IVG786513 JFA786510:JFC786513 JOW786510:JOY786513 JYS786510:JYU786513 KIO786510:KIQ786513 KSK786510:KSM786513 LCG786510:LCI786513 LMC786510:LME786513 LVY786510:LWA786513 MFU786510:MFW786513 MPQ786510:MPS786513 MZM786510:MZO786513 NJI786510:NJK786513 NTE786510:NTG786513 ODA786510:ODC786513 OMW786510:OMY786513 OWS786510:OWU786513 PGO786510:PGQ786513 PQK786510:PQM786513 QAG786510:QAI786513 QKC786510:QKE786513 QTY786510:QUA786513 RDU786510:RDW786513 RNQ786510:RNS786513 RXM786510:RXO786513 SHI786510:SHK786513 SRE786510:SRG786513 TBA786510:TBC786513 TKW786510:TKY786513 TUS786510:TUU786513 UEO786510:UEQ786513 UOK786510:UOM786513 UYG786510:UYI786513 VIC786510:VIE786513 VRY786510:VSA786513 WBU786510:WBW786513 WLQ786510:WLS786513 WVM786510:WVO786513 E852046:G852049 JA852046:JC852049 SW852046:SY852049 ACS852046:ACU852049 AMO852046:AMQ852049 AWK852046:AWM852049 BGG852046:BGI852049 BQC852046:BQE852049 BZY852046:CAA852049 CJU852046:CJW852049 CTQ852046:CTS852049 DDM852046:DDO852049 DNI852046:DNK852049 DXE852046:DXG852049 EHA852046:EHC852049 EQW852046:EQY852049 FAS852046:FAU852049 FKO852046:FKQ852049 FUK852046:FUM852049 GEG852046:GEI852049 GOC852046:GOE852049 GXY852046:GYA852049 HHU852046:HHW852049 HRQ852046:HRS852049 IBM852046:IBO852049 ILI852046:ILK852049 IVE852046:IVG852049 JFA852046:JFC852049 JOW852046:JOY852049 JYS852046:JYU852049 KIO852046:KIQ852049 KSK852046:KSM852049 LCG852046:LCI852049 LMC852046:LME852049 LVY852046:LWA852049 MFU852046:MFW852049 MPQ852046:MPS852049 MZM852046:MZO852049 NJI852046:NJK852049 NTE852046:NTG852049 ODA852046:ODC852049 OMW852046:OMY852049 OWS852046:OWU852049 PGO852046:PGQ852049 PQK852046:PQM852049 QAG852046:QAI852049 QKC852046:QKE852049 QTY852046:QUA852049 RDU852046:RDW852049 RNQ852046:RNS852049 RXM852046:RXO852049 SHI852046:SHK852049 SRE852046:SRG852049 TBA852046:TBC852049 TKW852046:TKY852049 TUS852046:TUU852049 UEO852046:UEQ852049 UOK852046:UOM852049 UYG852046:UYI852049 VIC852046:VIE852049 VRY852046:VSA852049 WBU852046:WBW852049 WLQ852046:WLS852049 WVM852046:WVO852049 E917582:G917585 JA917582:JC917585 SW917582:SY917585 ACS917582:ACU917585 AMO917582:AMQ917585 AWK917582:AWM917585 BGG917582:BGI917585 BQC917582:BQE917585 BZY917582:CAA917585 CJU917582:CJW917585 CTQ917582:CTS917585 DDM917582:DDO917585 DNI917582:DNK917585 DXE917582:DXG917585 EHA917582:EHC917585 EQW917582:EQY917585 FAS917582:FAU917585 FKO917582:FKQ917585 FUK917582:FUM917585 GEG917582:GEI917585 GOC917582:GOE917585 GXY917582:GYA917585 HHU917582:HHW917585 HRQ917582:HRS917585 IBM917582:IBO917585 ILI917582:ILK917585 IVE917582:IVG917585 JFA917582:JFC917585 JOW917582:JOY917585 JYS917582:JYU917585 KIO917582:KIQ917585 KSK917582:KSM917585 LCG917582:LCI917585 LMC917582:LME917585 LVY917582:LWA917585 MFU917582:MFW917585 MPQ917582:MPS917585 MZM917582:MZO917585 NJI917582:NJK917585 NTE917582:NTG917585 ODA917582:ODC917585 OMW917582:OMY917585 OWS917582:OWU917585 PGO917582:PGQ917585 PQK917582:PQM917585 QAG917582:QAI917585 QKC917582:QKE917585 QTY917582:QUA917585 RDU917582:RDW917585 RNQ917582:RNS917585 RXM917582:RXO917585 SHI917582:SHK917585 SRE917582:SRG917585 TBA917582:TBC917585 TKW917582:TKY917585 TUS917582:TUU917585 UEO917582:UEQ917585 UOK917582:UOM917585 UYG917582:UYI917585 VIC917582:VIE917585 VRY917582:VSA917585 WBU917582:WBW917585 WLQ917582:WLS917585 WVM917582:WVO917585 E983118:G983121 JA983118:JC983121 SW983118:SY983121 ACS983118:ACU983121 AMO983118:AMQ983121 AWK983118:AWM983121 BGG983118:BGI983121 BQC983118:BQE983121 BZY983118:CAA983121 CJU983118:CJW983121 CTQ983118:CTS983121 DDM983118:DDO983121 DNI983118:DNK983121 DXE983118:DXG983121 EHA983118:EHC983121 EQW983118:EQY983121 FAS983118:FAU983121 FKO983118:FKQ983121 FUK983118:FUM983121 GEG983118:GEI983121 GOC983118:GOE983121 GXY983118:GYA983121 HHU983118:HHW983121 HRQ983118:HRS983121 IBM983118:IBO983121 ILI983118:ILK983121 IVE983118:IVG983121 JFA983118:JFC983121 JOW983118:JOY983121 JYS983118:JYU983121 KIO983118:KIQ983121 KSK983118:KSM983121 LCG983118:LCI983121 LMC983118:LME983121 LVY983118:LWA983121 MFU983118:MFW983121 MPQ983118:MPS983121 MZM983118:MZO983121 NJI983118:NJK983121 NTE983118:NTG983121 ODA983118:ODC983121 OMW983118:OMY983121 OWS983118:OWU983121 PGO983118:PGQ983121 PQK983118:PQM983121 QAG983118:QAI983121 QKC983118:QKE983121 QTY983118:QUA983121 RDU983118:RDW983121 RNQ983118:RNS983121 RXM983118:RXO983121 SHI983118:SHK983121 SRE983118:SRG983121 TBA983118:TBC983121 TKW983118:TKY983121 TUS983118:TUU983121 UEO983118:UEQ983121 UOK983118:UOM983121 UYG983118:UYI983121 VIC983118:VIE983121 VRY983118:VSA983121 WBU983118:WBW983121 WLQ983118:WLS983121 WVM983118:WVO983121" xr:uid="{B648DF2B-0277-4719-8445-9E2906D767D6}">
      <formula1>$N$78</formula1>
    </dataValidation>
    <dataValidation type="list" allowBlank="1" showInputMessage="1" showErrorMessage="1" sqref="E74:G75 JA74:JC75 SW74:SY75 ACS74:ACU75 AMO74:AMQ75 AWK74:AWM75 BGG74:BGI75 BQC74:BQE75 BZY74:CAA75 CJU74:CJW75 CTQ74:CTS75 DDM74:DDO75 DNI74:DNK75 DXE74:DXG75 EHA74:EHC75 EQW74:EQY75 FAS74:FAU75 FKO74:FKQ75 FUK74:FUM75 GEG74:GEI75 GOC74:GOE75 GXY74:GYA75 HHU74:HHW75 HRQ74:HRS75 IBM74:IBO75 ILI74:ILK75 IVE74:IVG75 JFA74:JFC75 JOW74:JOY75 JYS74:JYU75 KIO74:KIQ75 KSK74:KSM75 LCG74:LCI75 LMC74:LME75 LVY74:LWA75 MFU74:MFW75 MPQ74:MPS75 MZM74:MZO75 NJI74:NJK75 NTE74:NTG75 ODA74:ODC75 OMW74:OMY75 OWS74:OWU75 PGO74:PGQ75 PQK74:PQM75 QAG74:QAI75 QKC74:QKE75 QTY74:QUA75 RDU74:RDW75 RNQ74:RNS75 RXM74:RXO75 SHI74:SHK75 SRE74:SRG75 TBA74:TBC75 TKW74:TKY75 TUS74:TUU75 UEO74:UEQ75 UOK74:UOM75 UYG74:UYI75 VIC74:VIE75 VRY74:VSA75 WBU74:WBW75 WLQ74:WLS75 WVM74:WVO75 E65610:G65611 JA65610:JC65611 SW65610:SY65611 ACS65610:ACU65611 AMO65610:AMQ65611 AWK65610:AWM65611 BGG65610:BGI65611 BQC65610:BQE65611 BZY65610:CAA65611 CJU65610:CJW65611 CTQ65610:CTS65611 DDM65610:DDO65611 DNI65610:DNK65611 DXE65610:DXG65611 EHA65610:EHC65611 EQW65610:EQY65611 FAS65610:FAU65611 FKO65610:FKQ65611 FUK65610:FUM65611 GEG65610:GEI65611 GOC65610:GOE65611 GXY65610:GYA65611 HHU65610:HHW65611 HRQ65610:HRS65611 IBM65610:IBO65611 ILI65610:ILK65611 IVE65610:IVG65611 JFA65610:JFC65611 JOW65610:JOY65611 JYS65610:JYU65611 KIO65610:KIQ65611 KSK65610:KSM65611 LCG65610:LCI65611 LMC65610:LME65611 LVY65610:LWA65611 MFU65610:MFW65611 MPQ65610:MPS65611 MZM65610:MZO65611 NJI65610:NJK65611 NTE65610:NTG65611 ODA65610:ODC65611 OMW65610:OMY65611 OWS65610:OWU65611 PGO65610:PGQ65611 PQK65610:PQM65611 QAG65610:QAI65611 QKC65610:QKE65611 QTY65610:QUA65611 RDU65610:RDW65611 RNQ65610:RNS65611 RXM65610:RXO65611 SHI65610:SHK65611 SRE65610:SRG65611 TBA65610:TBC65611 TKW65610:TKY65611 TUS65610:TUU65611 UEO65610:UEQ65611 UOK65610:UOM65611 UYG65610:UYI65611 VIC65610:VIE65611 VRY65610:VSA65611 WBU65610:WBW65611 WLQ65610:WLS65611 WVM65610:WVO65611 E131146:G131147 JA131146:JC131147 SW131146:SY131147 ACS131146:ACU131147 AMO131146:AMQ131147 AWK131146:AWM131147 BGG131146:BGI131147 BQC131146:BQE131147 BZY131146:CAA131147 CJU131146:CJW131147 CTQ131146:CTS131147 DDM131146:DDO131147 DNI131146:DNK131147 DXE131146:DXG131147 EHA131146:EHC131147 EQW131146:EQY131147 FAS131146:FAU131147 FKO131146:FKQ131147 FUK131146:FUM131147 GEG131146:GEI131147 GOC131146:GOE131147 GXY131146:GYA131147 HHU131146:HHW131147 HRQ131146:HRS131147 IBM131146:IBO131147 ILI131146:ILK131147 IVE131146:IVG131147 JFA131146:JFC131147 JOW131146:JOY131147 JYS131146:JYU131147 KIO131146:KIQ131147 KSK131146:KSM131147 LCG131146:LCI131147 LMC131146:LME131147 LVY131146:LWA131147 MFU131146:MFW131147 MPQ131146:MPS131147 MZM131146:MZO131147 NJI131146:NJK131147 NTE131146:NTG131147 ODA131146:ODC131147 OMW131146:OMY131147 OWS131146:OWU131147 PGO131146:PGQ131147 PQK131146:PQM131147 QAG131146:QAI131147 QKC131146:QKE131147 QTY131146:QUA131147 RDU131146:RDW131147 RNQ131146:RNS131147 RXM131146:RXO131147 SHI131146:SHK131147 SRE131146:SRG131147 TBA131146:TBC131147 TKW131146:TKY131147 TUS131146:TUU131147 UEO131146:UEQ131147 UOK131146:UOM131147 UYG131146:UYI131147 VIC131146:VIE131147 VRY131146:VSA131147 WBU131146:WBW131147 WLQ131146:WLS131147 WVM131146:WVO131147 E196682:G196683 JA196682:JC196683 SW196682:SY196683 ACS196682:ACU196683 AMO196682:AMQ196683 AWK196682:AWM196683 BGG196682:BGI196683 BQC196682:BQE196683 BZY196682:CAA196683 CJU196682:CJW196683 CTQ196682:CTS196683 DDM196682:DDO196683 DNI196682:DNK196683 DXE196682:DXG196683 EHA196682:EHC196683 EQW196682:EQY196683 FAS196682:FAU196683 FKO196682:FKQ196683 FUK196682:FUM196683 GEG196682:GEI196683 GOC196682:GOE196683 GXY196682:GYA196683 HHU196682:HHW196683 HRQ196682:HRS196683 IBM196682:IBO196683 ILI196682:ILK196683 IVE196682:IVG196683 JFA196682:JFC196683 JOW196682:JOY196683 JYS196682:JYU196683 KIO196682:KIQ196683 KSK196682:KSM196683 LCG196682:LCI196683 LMC196682:LME196683 LVY196682:LWA196683 MFU196682:MFW196683 MPQ196682:MPS196683 MZM196682:MZO196683 NJI196682:NJK196683 NTE196682:NTG196683 ODA196682:ODC196683 OMW196682:OMY196683 OWS196682:OWU196683 PGO196682:PGQ196683 PQK196682:PQM196683 QAG196682:QAI196683 QKC196682:QKE196683 QTY196682:QUA196683 RDU196682:RDW196683 RNQ196682:RNS196683 RXM196682:RXO196683 SHI196682:SHK196683 SRE196682:SRG196683 TBA196682:TBC196683 TKW196682:TKY196683 TUS196682:TUU196683 UEO196682:UEQ196683 UOK196682:UOM196683 UYG196682:UYI196683 VIC196682:VIE196683 VRY196682:VSA196683 WBU196682:WBW196683 WLQ196682:WLS196683 WVM196682:WVO196683 E262218:G262219 JA262218:JC262219 SW262218:SY262219 ACS262218:ACU262219 AMO262218:AMQ262219 AWK262218:AWM262219 BGG262218:BGI262219 BQC262218:BQE262219 BZY262218:CAA262219 CJU262218:CJW262219 CTQ262218:CTS262219 DDM262218:DDO262219 DNI262218:DNK262219 DXE262218:DXG262219 EHA262218:EHC262219 EQW262218:EQY262219 FAS262218:FAU262219 FKO262218:FKQ262219 FUK262218:FUM262219 GEG262218:GEI262219 GOC262218:GOE262219 GXY262218:GYA262219 HHU262218:HHW262219 HRQ262218:HRS262219 IBM262218:IBO262219 ILI262218:ILK262219 IVE262218:IVG262219 JFA262218:JFC262219 JOW262218:JOY262219 JYS262218:JYU262219 KIO262218:KIQ262219 KSK262218:KSM262219 LCG262218:LCI262219 LMC262218:LME262219 LVY262218:LWA262219 MFU262218:MFW262219 MPQ262218:MPS262219 MZM262218:MZO262219 NJI262218:NJK262219 NTE262218:NTG262219 ODA262218:ODC262219 OMW262218:OMY262219 OWS262218:OWU262219 PGO262218:PGQ262219 PQK262218:PQM262219 QAG262218:QAI262219 QKC262218:QKE262219 QTY262218:QUA262219 RDU262218:RDW262219 RNQ262218:RNS262219 RXM262218:RXO262219 SHI262218:SHK262219 SRE262218:SRG262219 TBA262218:TBC262219 TKW262218:TKY262219 TUS262218:TUU262219 UEO262218:UEQ262219 UOK262218:UOM262219 UYG262218:UYI262219 VIC262218:VIE262219 VRY262218:VSA262219 WBU262218:WBW262219 WLQ262218:WLS262219 WVM262218:WVO262219 E327754:G327755 JA327754:JC327755 SW327754:SY327755 ACS327754:ACU327755 AMO327754:AMQ327755 AWK327754:AWM327755 BGG327754:BGI327755 BQC327754:BQE327755 BZY327754:CAA327755 CJU327754:CJW327755 CTQ327754:CTS327755 DDM327754:DDO327755 DNI327754:DNK327755 DXE327754:DXG327755 EHA327754:EHC327755 EQW327754:EQY327755 FAS327754:FAU327755 FKO327754:FKQ327755 FUK327754:FUM327755 GEG327754:GEI327755 GOC327754:GOE327755 GXY327754:GYA327755 HHU327754:HHW327755 HRQ327754:HRS327755 IBM327754:IBO327755 ILI327754:ILK327755 IVE327754:IVG327755 JFA327754:JFC327755 JOW327754:JOY327755 JYS327754:JYU327755 KIO327754:KIQ327755 KSK327754:KSM327755 LCG327754:LCI327755 LMC327754:LME327755 LVY327754:LWA327755 MFU327754:MFW327755 MPQ327754:MPS327755 MZM327754:MZO327755 NJI327754:NJK327755 NTE327754:NTG327755 ODA327754:ODC327755 OMW327754:OMY327755 OWS327754:OWU327755 PGO327754:PGQ327755 PQK327754:PQM327755 QAG327754:QAI327755 QKC327754:QKE327755 QTY327754:QUA327755 RDU327754:RDW327755 RNQ327754:RNS327755 RXM327754:RXO327755 SHI327754:SHK327755 SRE327754:SRG327755 TBA327754:TBC327755 TKW327754:TKY327755 TUS327754:TUU327755 UEO327754:UEQ327755 UOK327754:UOM327755 UYG327754:UYI327755 VIC327754:VIE327755 VRY327754:VSA327755 WBU327754:WBW327755 WLQ327754:WLS327755 WVM327754:WVO327755 E393290:G393291 JA393290:JC393291 SW393290:SY393291 ACS393290:ACU393291 AMO393290:AMQ393291 AWK393290:AWM393291 BGG393290:BGI393291 BQC393290:BQE393291 BZY393290:CAA393291 CJU393290:CJW393291 CTQ393290:CTS393291 DDM393290:DDO393291 DNI393290:DNK393291 DXE393290:DXG393291 EHA393290:EHC393291 EQW393290:EQY393291 FAS393290:FAU393291 FKO393290:FKQ393291 FUK393290:FUM393291 GEG393290:GEI393291 GOC393290:GOE393291 GXY393290:GYA393291 HHU393290:HHW393291 HRQ393290:HRS393291 IBM393290:IBO393291 ILI393290:ILK393291 IVE393290:IVG393291 JFA393290:JFC393291 JOW393290:JOY393291 JYS393290:JYU393291 KIO393290:KIQ393291 KSK393290:KSM393291 LCG393290:LCI393291 LMC393290:LME393291 LVY393290:LWA393291 MFU393290:MFW393291 MPQ393290:MPS393291 MZM393290:MZO393291 NJI393290:NJK393291 NTE393290:NTG393291 ODA393290:ODC393291 OMW393290:OMY393291 OWS393290:OWU393291 PGO393290:PGQ393291 PQK393290:PQM393291 QAG393290:QAI393291 QKC393290:QKE393291 QTY393290:QUA393291 RDU393290:RDW393291 RNQ393290:RNS393291 RXM393290:RXO393291 SHI393290:SHK393291 SRE393290:SRG393291 TBA393290:TBC393291 TKW393290:TKY393291 TUS393290:TUU393291 UEO393290:UEQ393291 UOK393290:UOM393291 UYG393290:UYI393291 VIC393290:VIE393291 VRY393290:VSA393291 WBU393290:WBW393291 WLQ393290:WLS393291 WVM393290:WVO393291 E458826:G458827 JA458826:JC458827 SW458826:SY458827 ACS458826:ACU458827 AMO458826:AMQ458827 AWK458826:AWM458827 BGG458826:BGI458827 BQC458826:BQE458827 BZY458826:CAA458827 CJU458826:CJW458827 CTQ458826:CTS458827 DDM458826:DDO458827 DNI458826:DNK458827 DXE458826:DXG458827 EHA458826:EHC458827 EQW458826:EQY458827 FAS458826:FAU458827 FKO458826:FKQ458827 FUK458826:FUM458827 GEG458826:GEI458827 GOC458826:GOE458827 GXY458826:GYA458827 HHU458826:HHW458827 HRQ458826:HRS458827 IBM458826:IBO458827 ILI458826:ILK458827 IVE458826:IVG458827 JFA458826:JFC458827 JOW458826:JOY458827 JYS458826:JYU458827 KIO458826:KIQ458827 KSK458826:KSM458827 LCG458826:LCI458827 LMC458826:LME458827 LVY458826:LWA458827 MFU458826:MFW458827 MPQ458826:MPS458827 MZM458826:MZO458827 NJI458826:NJK458827 NTE458826:NTG458827 ODA458826:ODC458827 OMW458826:OMY458827 OWS458826:OWU458827 PGO458826:PGQ458827 PQK458826:PQM458827 QAG458826:QAI458827 QKC458826:QKE458827 QTY458826:QUA458827 RDU458826:RDW458827 RNQ458826:RNS458827 RXM458826:RXO458827 SHI458826:SHK458827 SRE458826:SRG458827 TBA458826:TBC458827 TKW458826:TKY458827 TUS458826:TUU458827 UEO458826:UEQ458827 UOK458826:UOM458827 UYG458826:UYI458827 VIC458826:VIE458827 VRY458826:VSA458827 WBU458826:WBW458827 WLQ458826:WLS458827 WVM458826:WVO458827 E524362:G524363 JA524362:JC524363 SW524362:SY524363 ACS524362:ACU524363 AMO524362:AMQ524363 AWK524362:AWM524363 BGG524362:BGI524363 BQC524362:BQE524363 BZY524362:CAA524363 CJU524362:CJW524363 CTQ524362:CTS524363 DDM524362:DDO524363 DNI524362:DNK524363 DXE524362:DXG524363 EHA524362:EHC524363 EQW524362:EQY524363 FAS524362:FAU524363 FKO524362:FKQ524363 FUK524362:FUM524363 GEG524362:GEI524363 GOC524362:GOE524363 GXY524362:GYA524363 HHU524362:HHW524363 HRQ524362:HRS524363 IBM524362:IBO524363 ILI524362:ILK524363 IVE524362:IVG524363 JFA524362:JFC524363 JOW524362:JOY524363 JYS524362:JYU524363 KIO524362:KIQ524363 KSK524362:KSM524363 LCG524362:LCI524363 LMC524362:LME524363 LVY524362:LWA524363 MFU524362:MFW524363 MPQ524362:MPS524363 MZM524362:MZO524363 NJI524362:NJK524363 NTE524362:NTG524363 ODA524362:ODC524363 OMW524362:OMY524363 OWS524362:OWU524363 PGO524362:PGQ524363 PQK524362:PQM524363 QAG524362:QAI524363 QKC524362:QKE524363 QTY524362:QUA524363 RDU524362:RDW524363 RNQ524362:RNS524363 RXM524362:RXO524363 SHI524362:SHK524363 SRE524362:SRG524363 TBA524362:TBC524363 TKW524362:TKY524363 TUS524362:TUU524363 UEO524362:UEQ524363 UOK524362:UOM524363 UYG524362:UYI524363 VIC524362:VIE524363 VRY524362:VSA524363 WBU524362:WBW524363 WLQ524362:WLS524363 WVM524362:WVO524363 E589898:G589899 JA589898:JC589899 SW589898:SY589899 ACS589898:ACU589899 AMO589898:AMQ589899 AWK589898:AWM589899 BGG589898:BGI589899 BQC589898:BQE589899 BZY589898:CAA589899 CJU589898:CJW589899 CTQ589898:CTS589899 DDM589898:DDO589899 DNI589898:DNK589899 DXE589898:DXG589899 EHA589898:EHC589899 EQW589898:EQY589899 FAS589898:FAU589899 FKO589898:FKQ589899 FUK589898:FUM589899 GEG589898:GEI589899 GOC589898:GOE589899 GXY589898:GYA589899 HHU589898:HHW589899 HRQ589898:HRS589899 IBM589898:IBO589899 ILI589898:ILK589899 IVE589898:IVG589899 JFA589898:JFC589899 JOW589898:JOY589899 JYS589898:JYU589899 KIO589898:KIQ589899 KSK589898:KSM589899 LCG589898:LCI589899 LMC589898:LME589899 LVY589898:LWA589899 MFU589898:MFW589899 MPQ589898:MPS589899 MZM589898:MZO589899 NJI589898:NJK589899 NTE589898:NTG589899 ODA589898:ODC589899 OMW589898:OMY589899 OWS589898:OWU589899 PGO589898:PGQ589899 PQK589898:PQM589899 QAG589898:QAI589899 QKC589898:QKE589899 QTY589898:QUA589899 RDU589898:RDW589899 RNQ589898:RNS589899 RXM589898:RXO589899 SHI589898:SHK589899 SRE589898:SRG589899 TBA589898:TBC589899 TKW589898:TKY589899 TUS589898:TUU589899 UEO589898:UEQ589899 UOK589898:UOM589899 UYG589898:UYI589899 VIC589898:VIE589899 VRY589898:VSA589899 WBU589898:WBW589899 WLQ589898:WLS589899 WVM589898:WVO589899 E655434:G655435 JA655434:JC655435 SW655434:SY655435 ACS655434:ACU655435 AMO655434:AMQ655435 AWK655434:AWM655435 BGG655434:BGI655435 BQC655434:BQE655435 BZY655434:CAA655435 CJU655434:CJW655435 CTQ655434:CTS655435 DDM655434:DDO655435 DNI655434:DNK655435 DXE655434:DXG655435 EHA655434:EHC655435 EQW655434:EQY655435 FAS655434:FAU655435 FKO655434:FKQ655435 FUK655434:FUM655435 GEG655434:GEI655435 GOC655434:GOE655435 GXY655434:GYA655435 HHU655434:HHW655435 HRQ655434:HRS655435 IBM655434:IBO655435 ILI655434:ILK655435 IVE655434:IVG655435 JFA655434:JFC655435 JOW655434:JOY655435 JYS655434:JYU655435 KIO655434:KIQ655435 KSK655434:KSM655435 LCG655434:LCI655435 LMC655434:LME655435 LVY655434:LWA655435 MFU655434:MFW655435 MPQ655434:MPS655435 MZM655434:MZO655435 NJI655434:NJK655435 NTE655434:NTG655435 ODA655434:ODC655435 OMW655434:OMY655435 OWS655434:OWU655435 PGO655434:PGQ655435 PQK655434:PQM655435 QAG655434:QAI655435 QKC655434:QKE655435 QTY655434:QUA655435 RDU655434:RDW655435 RNQ655434:RNS655435 RXM655434:RXO655435 SHI655434:SHK655435 SRE655434:SRG655435 TBA655434:TBC655435 TKW655434:TKY655435 TUS655434:TUU655435 UEO655434:UEQ655435 UOK655434:UOM655435 UYG655434:UYI655435 VIC655434:VIE655435 VRY655434:VSA655435 WBU655434:WBW655435 WLQ655434:WLS655435 WVM655434:WVO655435 E720970:G720971 JA720970:JC720971 SW720970:SY720971 ACS720970:ACU720971 AMO720970:AMQ720971 AWK720970:AWM720971 BGG720970:BGI720971 BQC720970:BQE720971 BZY720970:CAA720971 CJU720970:CJW720971 CTQ720970:CTS720971 DDM720970:DDO720971 DNI720970:DNK720971 DXE720970:DXG720971 EHA720970:EHC720971 EQW720970:EQY720971 FAS720970:FAU720971 FKO720970:FKQ720971 FUK720970:FUM720971 GEG720970:GEI720971 GOC720970:GOE720971 GXY720970:GYA720971 HHU720970:HHW720971 HRQ720970:HRS720971 IBM720970:IBO720971 ILI720970:ILK720971 IVE720970:IVG720971 JFA720970:JFC720971 JOW720970:JOY720971 JYS720970:JYU720971 KIO720970:KIQ720971 KSK720970:KSM720971 LCG720970:LCI720971 LMC720970:LME720971 LVY720970:LWA720971 MFU720970:MFW720971 MPQ720970:MPS720971 MZM720970:MZO720971 NJI720970:NJK720971 NTE720970:NTG720971 ODA720970:ODC720971 OMW720970:OMY720971 OWS720970:OWU720971 PGO720970:PGQ720971 PQK720970:PQM720971 QAG720970:QAI720971 QKC720970:QKE720971 QTY720970:QUA720971 RDU720970:RDW720971 RNQ720970:RNS720971 RXM720970:RXO720971 SHI720970:SHK720971 SRE720970:SRG720971 TBA720970:TBC720971 TKW720970:TKY720971 TUS720970:TUU720971 UEO720970:UEQ720971 UOK720970:UOM720971 UYG720970:UYI720971 VIC720970:VIE720971 VRY720970:VSA720971 WBU720970:WBW720971 WLQ720970:WLS720971 WVM720970:WVO720971 E786506:G786507 JA786506:JC786507 SW786506:SY786507 ACS786506:ACU786507 AMO786506:AMQ786507 AWK786506:AWM786507 BGG786506:BGI786507 BQC786506:BQE786507 BZY786506:CAA786507 CJU786506:CJW786507 CTQ786506:CTS786507 DDM786506:DDO786507 DNI786506:DNK786507 DXE786506:DXG786507 EHA786506:EHC786507 EQW786506:EQY786507 FAS786506:FAU786507 FKO786506:FKQ786507 FUK786506:FUM786507 GEG786506:GEI786507 GOC786506:GOE786507 GXY786506:GYA786507 HHU786506:HHW786507 HRQ786506:HRS786507 IBM786506:IBO786507 ILI786506:ILK786507 IVE786506:IVG786507 JFA786506:JFC786507 JOW786506:JOY786507 JYS786506:JYU786507 KIO786506:KIQ786507 KSK786506:KSM786507 LCG786506:LCI786507 LMC786506:LME786507 LVY786506:LWA786507 MFU786506:MFW786507 MPQ786506:MPS786507 MZM786506:MZO786507 NJI786506:NJK786507 NTE786506:NTG786507 ODA786506:ODC786507 OMW786506:OMY786507 OWS786506:OWU786507 PGO786506:PGQ786507 PQK786506:PQM786507 QAG786506:QAI786507 QKC786506:QKE786507 QTY786506:QUA786507 RDU786506:RDW786507 RNQ786506:RNS786507 RXM786506:RXO786507 SHI786506:SHK786507 SRE786506:SRG786507 TBA786506:TBC786507 TKW786506:TKY786507 TUS786506:TUU786507 UEO786506:UEQ786507 UOK786506:UOM786507 UYG786506:UYI786507 VIC786506:VIE786507 VRY786506:VSA786507 WBU786506:WBW786507 WLQ786506:WLS786507 WVM786506:WVO786507 E852042:G852043 JA852042:JC852043 SW852042:SY852043 ACS852042:ACU852043 AMO852042:AMQ852043 AWK852042:AWM852043 BGG852042:BGI852043 BQC852042:BQE852043 BZY852042:CAA852043 CJU852042:CJW852043 CTQ852042:CTS852043 DDM852042:DDO852043 DNI852042:DNK852043 DXE852042:DXG852043 EHA852042:EHC852043 EQW852042:EQY852043 FAS852042:FAU852043 FKO852042:FKQ852043 FUK852042:FUM852043 GEG852042:GEI852043 GOC852042:GOE852043 GXY852042:GYA852043 HHU852042:HHW852043 HRQ852042:HRS852043 IBM852042:IBO852043 ILI852042:ILK852043 IVE852042:IVG852043 JFA852042:JFC852043 JOW852042:JOY852043 JYS852042:JYU852043 KIO852042:KIQ852043 KSK852042:KSM852043 LCG852042:LCI852043 LMC852042:LME852043 LVY852042:LWA852043 MFU852042:MFW852043 MPQ852042:MPS852043 MZM852042:MZO852043 NJI852042:NJK852043 NTE852042:NTG852043 ODA852042:ODC852043 OMW852042:OMY852043 OWS852042:OWU852043 PGO852042:PGQ852043 PQK852042:PQM852043 QAG852042:QAI852043 QKC852042:QKE852043 QTY852042:QUA852043 RDU852042:RDW852043 RNQ852042:RNS852043 RXM852042:RXO852043 SHI852042:SHK852043 SRE852042:SRG852043 TBA852042:TBC852043 TKW852042:TKY852043 TUS852042:TUU852043 UEO852042:UEQ852043 UOK852042:UOM852043 UYG852042:UYI852043 VIC852042:VIE852043 VRY852042:VSA852043 WBU852042:WBW852043 WLQ852042:WLS852043 WVM852042:WVO852043 E917578:G917579 JA917578:JC917579 SW917578:SY917579 ACS917578:ACU917579 AMO917578:AMQ917579 AWK917578:AWM917579 BGG917578:BGI917579 BQC917578:BQE917579 BZY917578:CAA917579 CJU917578:CJW917579 CTQ917578:CTS917579 DDM917578:DDO917579 DNI917578:DNK917579 DXE917578:DXG917579 EHA917578:EHC917579 EQW917578:EQY917579 FAS917578:FAU917579 FKO917578:FKQ917579 FUK917578:FUM917579 GEG917578:GEI917579 GOC917578:GOE917579 GXY917578:GYA917579 HHU917578:HHW917579 HRQ917578:HRS917579 IBM917578:IBO917579 ILI917578:ILK917579 IVE917578:IVG917579 JFA917578:JFC917579 JOW917578:JOY917579 JYS917578:JYU917579 KIO917578:KIQ917579 KSK917578:KSM917579 LCG917578:LCI917579 LMC917578:LME917579 LVY917578:LWA917579 MFU917578:MFW917579 MPQ917578:MPS917579 MZM917578:MZO917579 NJI917578:NJK917579 NTE917578:NTG917579 ODA917578:ODC917579 OMW917578:OMY917579 OWS917578:OWU917579 PGO917578:PGQ917579 PQK917578:PQM917579 QAG917578:QAI917579 QKC917578:QKE917579 QTY917578:QUA917579 RDU917578:RDW917579 RNQ917578:RNS917579 RXM917578:RXO917579 SHI917578:SHK917579 SRE917578:SRG917579 TBA917578:TBC917579 TKW917578:TKY917579 TUS917578:TUU917579 UEO917578:UEQ917579 UOK917578:UOM917579 UYG917578:UYI917579 VIC917578:VIE917579 VRY917578:VSA917579 WBU917578:WBW917579 WLQ917578:WLS917579 WVM917578:WVO917579 E983114:G983115 JA983114:JC983115 SW983114:SY983115 ACS983114:ACU983115 AMO983114:AMQ983115 AWK983114:AWM983115 BGG983114:BGI983115 BQC983114:BQE983115 BZY983114:CAA983115 CJU983114:CJW983115 CTQ983114:CTS983115 DDM983114:DDO983115 DNI983114:DNK983115 DXE983114:DXG983115 EHA983114:EHC983115 EQW983114:EQY983115 FAS983114:FAU983115 FKO983114:FKQ983115 FUK983114:FUM983115 GEG983114:GEI983115 GOC983114:GOE983115 GXY983114:GYA983115 HHU983114:HHW983115 HRQ983114:HRS983115 IBM983114:IBO983115 ILI983114:ILK983115 IVE983114:IVG983115 JFA983114:JFC983115 JOW983114:JOY983115 JYS983114:JYU983115 KIO983114:KIQ983115 KSK983114:KSM983115 LCG983114:LCI983115 LMC983114:LME983115 LVY983114:LWA983115 MFU983114:MFW983115 MPQ983114:MPS983115 MZM983114:MZO983115 NJI983114:NJK983115 NTE983114:NTG983115 ODA983114:ODC983115 OMW983114:OMY983115 OWS983114:OWU983115 PGO983114:PGQ983115 PQK983114:PQM983115 QAG983114:QAI983115 QKC983114:QKE983115 QTY983114:QUA983115 RDU983114:RDW983115 RNQ983114:RNS983115 RXM983114:RXO983115 SHI983114:SHK983115 SRE983114:SRG983115 TBA983114:TBC983115 TKW983114:TKY983115 TUS983114:TUU983115 UEO983114:UEQ983115 UOK983114:UOM983115 UYG983114:UYI983115 VIC983114:VIE983115 VRY983114:VSA983115 WBU983114:WBW983115 WLQ983114:WLS983115 WVM983114:WVO983115" xr:uid="{C4C80ABA-F799-4B65-BACE-1E456AB2D3BF}">
      <formula1>$N$74:$Q$74</formula1>
    </dataValidation>
    <dataValidation type="list" allowBlank="1" showInputMessage="1" showErrorMessage="1" sqref="E68:G69 JA68:JC69 SW68:SY69 ACS68:ACU69 AMO68:AMQ69 AWK68:AWM69 BGG68:BGI69 BQC68:BQE69 BZY68:CAA69 CJU68:CJW69 CTQ68:CTS69 DDM68:DDO69 DNI68:DNK69 DXE68:DXG69 EHA68:EHC69 EQW68:EQY69 FAS68:FAU69 FKO68:FKQ69 FUK68:FUM69 GEG68:GEI69 GOC68:GOE69 GXY68:GYA69 HHU68:HHW69 HRQ68:HRS69 IBM68:IBO69 ILI68:ILK69 IVE68:IVG69 JFA68:JFC69 JOW68:JOY69 JYS68:JYU69 KIO68:KIQ69 KSK68:KSM69 LCG68:LCI69 LMC68:LME69 LVY68:LWA69 MFU68:MFW69 MPQ68:MPS69 MZM68:MZO69 NJI68:NJK69 NTE68:NTG69 ODA68:ODC69 OMW68:OMY69 OWS68:OWU69 PGO68:PGQ69 PQK68:PQM69 QAG68:QAI69 QKC68:QKE69 QTY68:QUA69 RDU68:RDW69 RNQ68:RNS69 RXM68:RXO69 SHI68:SHK69 SRE68:SRG69 TBA68:TBC69 TKW68:TKY69 TUS68:TUU69 UEO68:UEQ69 UOK68:UOM69 UYG68:UYI69 VIC68:VIE69 VRY68:VSA69 WBU68:WBW69 WLQ68:WLS69 WVM68:WVO69 E65604:G65605 JA65604:JC65605 SW65604:SY65605 ACS65604:ACU65605 AMO65604:AMQ65605 AWK65604:AWM65605 BGG65604:BGI65605 BQC65604:BQE65605 BZY65604:CAA65605 CJU65604:CJW65605 CTQ65604:CTS65605 DDM65604:DDO65605 DNI65604:DNK65605 DXE65604:DXG65605 EHA65604:EHC65605 EQW65604:EQY65605 FAS65604:FAU65605 FKO65604:FKQ65605 FUK65604:FUM65605 GEG65604:GEI65605 GOC65604:GOE65605 GXY65604:GYA65605 HHU65604:HHW65605 HRQ65604:HRS65605 IBM65604:IBO65605 ILI65604:ILK65605 IVE65604:IVG65605 JFA65604:JFC65605 JOW65604:JOY65605 JYS65604:JYU65605 KIO65604:KIQ65605 KSK65604:KSM65605 LCG65604:LCI65605 LMC65604:LME65605 LVY65604:LWA65605 MFU65604:MFW65605 MPQ65604:MPS65605 MZM65604:MZO65605 NJI65604:NJK65605 NTE65604:NTG65605 ODA65604:ODC65605 OMW65604:OMY65605 OWS65604:OWU65605 PGO65604:PGQ65605 PQK65604:PQM65605 QAG65604:QAI65605 QKC65604:QKE65605 QTY65604:QUA65605 RDU65604:RDW65605 RNQ65604:RNS65605 RXM65604:RXO65605 SHI65604:SHK65605 SRE65604:SRG65605 TBA65604:TBC65605 TKW65604:TKY65605 TUS65604:TUU65605 UEO65604:UEQ65605 UOK65604:UOM65605 UYG65604:UYI65605 VIC65604:VIE65605 VRY65604:VSA65605 WBU65604:WBW65605 WLQ65604:WLS65605 WVM65604:WVO65605 E131140:G131141 JA131140:JC131141 SW131140:SY131141 ACS131140:ACU131141 AMO131140:AMQ131141 AWK131140:AWM131141 BGG131140:BGI131141 BQC131140:BQE131141 BZY131140:CAA131141 CJU131140:CJW131141 CTQ131140:CTS131141 DDM131140:DDO131141 DNI131140:DNK131141 DXE131140:DXG131141 EHA131140:EHC131141 EQW131140:EQY131141 FAS131140:FAU131141 FKO131140:FKQ131141 FUK131140:FUM131141 GEG131140:GEI131141 GOC131140:GOE131141 GXY131140:GYA131141 HHU131140:HHW131141 HRQ131140:HRS131141 IBM131140:IBO131141 ILI131140:ILK131141 IVE131140:IVG131141 JFA131140:JFC131141 JOW131140:JOY131141 JYS131140:JYU131141 KIO131140:KIQ131141 KSK131140:KSM131141 LCG131140:LCI131141 LMC131140:LME131141 LVY131140:LWA131141 MFU131140:MFW131141 MPQ131140:MPS131141 MZM131140:MZO131141 NJI131140:NJK131141 NTE131140:NTG131141 ODA131140:ODC131141 OMW131140:OMY131141 OWS131140:OWU131141 PGO131140:PGQ131141 PQK131140:PQM131141 QAG131140:QAI131141 QKC131140:QKE131141 QTY131140:QUA131141 RDU131140:RDW131141 RNQ131140:RNS131141 RXM131140:RXO131141 SHI131140:SHK131141 SRE131140:SRG131141 TBA131140:TBC131141 TKW131140:TKY131141 TUS131140:TUU131141 UEO131140:UEQ131141 UOK131140:UOM131141 UYG131140:UYI131141 VIC131140:VIE131141 VRY131140:VSA131141 WBU131140:WBW131141 WLQ131140:WLS131141 WVM131140:WVO131141 E196676:G196677 JA196676:JC196677 SW196676:SY196677 ACS196676:ACU196677 AMO196676:AMQ196677 AWK196676:AWM196677 BGG196676:BGI196677 BQC196676:BQE196677 BZY196676:CAA196677 CJU196676:CJW196677 CTQ196676:CTS196677 DDM196676:DDO196677 DNI196676:DNK196677 DXE196676:DXG196677 EHA196676:EHC196677 EQW196676:EQY196677 FAS196676:FAU196677 FKO196676:FKQ196677 FUK196676:FUM196677 GEG196676:GEI196677 GOC196676:GOE196677 GXY196676:GYA196677 HHU196676:HHW196677 HRQ196676:HRS196677 IBM196676:IBO196677 ILI196676:ILK196677 IVE196676:IVG196677 JFA196676:JFC196677 JOW196676:JOY196677 JYS196676:JYU196677 KIO196676:KIQ196677 KSK196676:KSM196677 LCG196676:LCI196677 LMC196676:LME196677 LVY196676:LWA196677 MFU196676:MFW196677 MPQ196676:MPS196677 MZM196676:MZO196677 NJI196676:NJK196677 NTE196676:NTG196677 ODA196676:ODC196677 OMW196676:OMY196677 OWS196676:OWU196677 PGO196676:PGQ196677 PQK196676:PQM196677 QAG196676:QAI196677 QKC196676:QKE196677 QTY196676:QUA196677 RDU196676:RDW196677 RNQ196676:RNS196677 RXM196676:RXO196677 SHI196676:SHK196677 SRE196676:SRG196677 TBA196676:TBC196677 TKW196676:TKY196677 TUS196676:TUU196677 UEO196676:UEQ196677 UOK196676:UOM196677 UYG196676:UYI196677 VIC196676:VIE196677 VRY196676:VSA196677 WBU196676:WBW196677 WLQ196676:WLS196677 WVM196676:WVO196677 E262212:G262213 JA262212:JC262213 SW262212:SY262213 ACS262212:ACU262213 AMO262212:AMQ262213 AWK262212:AWM262213 BGG262212:BGI262213 BQC262212:BQE262213 BZY262212:CAA262213 CJU262212:CJW262213 CTQ262212:CTS262213 DDM262212:DDO262213 DNI262212:DNK262213 DXE262212:DXG262213 EHA262212:EHC262213 EQW262212:EQY262213 FAS262212:FAU262213 FKO262212:FKQ262213 FUK262212:FUM262213 GEG262212:GEI262213 GOC262212:GOE262213 GXY262212:GYA262213 HHU262212:HHW262213 HRQ262212:HRS262213 IBM262212:IBO262213 ILI262212:ILK262213 IVE262212:IVG262213 JFA262212:JFC262213 JOW262212:JOY262213 JYS262212:JYU262213 KIO262212:KIQ262213 KSK262212:KSM262213 LCG262212:LCI262213 LMC262212:LME262213 LVY262212:LWA262213 MFU262212:MFW262213 MPQ262212:MPS262213 MZM262212:MZO262213 NJI262212:NJK262213 NTE262212:NTG262213 ODA262212:ODC262213 OMW262212:OMY262213 OWS262212:OWU262213 PGO262212:PGQ262213 PQK262212:PQM262213 QAG262212:QAI262213 QKC262212:QKE262213 QTY262212:QUA262213 RDU262212:RDW262213 RNQ262212:RNS262213 RXM262212:RXO262213 SHI262212:SHK262213 SRE262212:SRG262213 TBA262212:TBC262213 TKW262212:TKY262213 TUS262212:TUU262213 UEO262212:UEQ262213 UOK262212:UOM262213 UYG262212:UYI262213 VIC262212:VIE262213 VRY262212:VSA262213 WBU262212:WBW262213 WLQ262212:WLS262213 WVM262212:WVO262213 E327748:G327749 JA327748:JC327749 SW327748:SY327749 ACS327748:ACU327749 AMO327748:AMQ327749 AWK327748:AWM327749 BGG327748:BGI327749 BQC327748:BQE327749 BZY327748:CAA327749 CJU327748:CJW327749 CTQ327748:CTS327749 DDM327748:DDO327749 DNI327748:DNK327749 DXE327748:DXG327749 EHA327748:EHC327749 EQW327748:EQY327749 FAS327748:FAU327749 FKO327748:FKQ327749 FUK327748:FUM327749 GEG327748:GEI327749 GOC327748:GOE327749 GXY327748:GYA327749 HHU327748:HHW327749 HRQ327748:HRS327749 IBM327748:IBO327749 ILI327748:ILK327749 IVE327748:IVG327749 JFA327748:JFC327749 JOW327748:JOY327749 JYS327748:JYU327749 KIO327748:KIQ327749 KSK327748:KSM327749 LCG327748:LCI327749 LMC327748:LME327749 LVY327748:LWA327749 MFU327748:MFW327749 MPQ327748:MPS327749 MZM327748:MZO327749 NJI327748:NJK327749 NTE327748:NTG327749 ODA327748:ODC327749 OMW327748:OMY327749 OWS327748:OWU327749 PGO327748:PGQ327749 PQK327748:PQM327749 QAG327748:QAI327749 QKC327748:QKE327749 QTY327748:QUA327749 RDU327748:RDW327749 RNQ327748:RNS327749 RXM327748:RXO327749 SHI327748:SHK327749 SRE327748:SRG327749 TBA327748:TBC327749 TKW327748:TKY327749 TUS327748:TUU327749 UEO327748:UEQ327749 UOK327748:UOM327749 UYG327748:UYI327749 VIC327748:VIE327749 VRY327748:VSA327749 WBU327748:WBW327749 WLQ327748:WLS327749 WVM327748:WVO327749 E393284:G393285 JA393284:JC393285 SW393284:SY393285 ACS393284:ACU393285 AMO393284:AMQ393285 AWK393284:AWM393285 BGG393284:BGI393285 BQC393284:BQE393285 BZY393284:CAA393285 CJU393284:CJW393285 CTQ393284:CTS393285 DDM393284:DDO393285 DNI393284:DNK393285 DXE393284:DXG393285 EHA393284:EHC393285 EQW393284:EQY393285 FAS393284:FAU393285 FKO393284:FKQ393285 FUK393284:FUM393285 GEG393284:GEI393285 GOC393284:GOE393285 GXY393284:GYA393285 HHU393284:HHW393285 HRQ393284:HRS393285 IBM393284:IBO393285 ILI393284:ILK393285 IVE393284:IVG393285 JFA393284:JFC393285 JOW393284:JOY393285 JYS393284:JYU393285 KIO393284:KIQ393285 KSK393284:KSM393285 LCG393284:LCI393285 LMC393284:LME393285 LVY393284:LWA393285 MFU393284:MFW393285 MPQ393284:MPS393285 MZM393284:MZO393285 NJI393284:NJK393285 NTE393284:NTG393285 ODA393284:ODC393285 OMW393284:OMY393285 OWS393284:OWU393285 PGO393284:PGQ393285 PQK393284:PQM393285 QAG393284:QAI393285 QKC393284:QKE393285 QTY393284:QUA393285 RDU393284:RDW393285 RNQ393284:RNS393285 RXM393284:RXO393285 SHI393284:SHK393285 SRE393284:SRG393285 TBA393284:TBC393285 TKW393284:TKY393285 TUS393284:TUU393285 UEO393284:UEQ393285 UOK393284:UOM393285 UYG393284:UYI393285 VIC393284:VIE393285 VRY393284:VSA393285 WBU393284:WBW393285 WLQ393284:WLS393285 WVM393284:WVO393285 E458820:G458821 JA458820:JC458821 SW458820:SY458821 ACS458820:ACU458821 AMO458820:AMQ458821 AWK458820:AWM458821 BGG458820:BGI458821 BQC458820:BQE458821 BZY458820:CAA458821 CJU458820:CJW458821 CTQ458820:CTS458821 DDM458820:DDO458821 DNI458820:DNK458821 DXE458820:DXG458821 EHA458820:EHC458821 EQW458820:EQY458821 FAS458820:FAU458821 FKO458820:FKQ458821 FUK458820:FUM458821 GEG458820:GEI458821 GOC458820:GOE458821 GXY458820:GYA458821 HHU458820:HHW458821 HRQ458820:HRS458821 IBM458820:IBO458821 ILI458820:ILK458821 IVE458820:IVG458821 JFA458820:JFC458821 JOW458820:JOY458821 JYS458820:JYU458821 KIO458820:KIQ458821 KSK458820:KSM458821 LCG458820:LCI458821 LMC458820:LME458821 LVY458820:LWA458821 MFU458820:MFW458821 MPQ458820:MPS458821 MZM458820:MZO458821 NJI458820:NJK458821 NTE458820:NTG458821 ODA458820:ODC458821 OMW458820:OMY458821 OWS458820:OWU458821 PGO458820:PGQ458821 PQK458820:PQM458821 QAG458820:QAI458821 QKC458820:QKE458821 QTY458820:QUA458821 RDU458820:RDW458821 RNQ458820:RNS458821 RXM458820:RXO458821 SHI458820:SHK458821 SRE458820:SRG458821 TBA458820:TBC458821 TKW458820:TKY458821 TUS458820:TUU458821 UEO458820:UEQ458821 UOK458820:UOM458821 UYG458820:UYI458821 VIC458820:VIE458821 VRY458820:VSA458821 WBU458820:WBW458821 WLQ458820:WLS458821 WVM458820:WVO458821 E524356:G524357 JA524356:JC524357 SW524356:SY524357 ACS524356:ACU524357 AMO524356:AMQ524357 AWK524356:AWM524357 BGG524356:BGI524357 BQC524356:BQE524357 BZY524356:CAA524357 CJU524356:CJW524357 CTQ524356:CTS524357 DDM524356:DDO524357 DNI524356:DNK524357 DXE524356:DXG524357 EHA524356:EHC524357 EQW524356:EQY524357 FAS524356:FAU524357 FKO524356:FKQ524357 FUK524356:FUM524357 GEG524356:GEI524357 GOC524356:GOE524357 GXY524356:GYA524357 HHU524356:HHW524357 HRQ524356:HRS524357 IBM524356:IBO524357 ILI524356:ILK524357 IVE524356:IVG524357 JFA524356:JFC524357 JOW524356:JOY524357 JYS524356:JYU524357 KIO524356:KIQ524357 KSK524356:KSM524357 LCG524356:LCI524357 LMC524356:LME524357 LVY524356:LWA524357 MFU524356:MFW524357 MPQ524356:MPS524357 MZM524356:MZO524357 NJI524356:NJK524357 NTE524356:NTG524357 ODA524356:ODC524357 OMW524356:OMY524357 OWS524356:OWU524357 PGO524356:PGQ524357 PQK524356:PQM524357 QAG524356:QAI524357 QKC524356:QKE524357 QTY524356:QUA524357 RDU524356:RDW524357 RNQ524356:RNS524357 RXM524356:RXO524357 SHI524356:SHK524357 SRE524356:SRG524357 TBA524356:TBC524357 TKW524356:TKY524357 TUS524356:TUU524357 UEO524356:UEQ524357 UOK524356:UOM524357 UYG524356:UYI524357 VIC524356:VIE524357 VRY524356:VSA524357 WBU524356:WBW524357 WLQ524356:WLS524357 WVM524356:WVO524357 E589892:G589893 JA589892:JC589893 SW589892:SY589893 ACS589892:ACU589893 AMO589892:AMQ589893 AWK589892:AWM589893 BGG589892:BGI589893 BQC589892:BQE589893 BZY589892:CAA589893 CJU589892:CJW589893 CTQ589892:CTS589893 DDM589892:DDO589893 DNI589892:DNK589893 DXE589892:DXG589893 EHA589892:EHC589893 EQW589892:EQY589893 FAS589892:FAU589893 FKO589892:FKQ589893 FUK589892:FUM589893 GEG589892:GEI589893 GOC589892:GOE589893 GXY589892:GYA589893 HHU589892:HHW589893 HRQ589892:HRS589893 IBM589892:IBO589893 ILI589892:ILK589893 IVE589892:IVG589893 JFA589892:JFC589893 JOW589892:JOY589893 JYS589892:JYU589893 KIO589892:KIQ589893 KSK589892:KSM589893 LCG589892:LCI589893 LMC589892:LME589893 LVY589892:LWA589893 MFU589892:MFW589893 MPQ589892:MPS589893 MZM589892:MZO589893 NJI589892:NJK589893 NTE589892:NTG589893 ODA589892:ODC589893 OMW589892:OMY589893 OWS589892:OWU589893 PGO589892:PGQ589893 PQK589892:PQM589893 QAG589892:QAI589893 QKC589892:QKE589893 QTY589892:QUA589893 RDU589892:RDW589893 RNQ589892:RNS589893 RXM589892:RXO589893 SHI589892:SHK589893 SRE589892:SRG589893 TBA589892:TBC589893 TKW589892:TKY589893 TUS589892:TUU589893 UEO589892:UEQ589893 UOK589892:UOM589893 UYG589892:UYI589893 VIC589892:VIE589893 VRY589892:VSA589893 WBU589892:WBW589893 WLQ589892:WLS589893 WVM589892:WVO589893 E655428:G655429 JA655428:JC655429 SW655428:SY655429 ACS655428:ACU655429 AMO655428:AMQ655429 AWK655428:AWM655429 BGG655428:BGI655429 BQC655428:BQE655429 BZY655428:CAA655429 CJU655428:CJW655429 CTQ655428:CTS655429 DDM655428:DDO655429 DNI655428:DNK655429 DXE655428:DXG655429 EHA655428:EHC655429 EQW655428:EQY655429 FAS655428:FAU655429 FKO655428:FKQ655429 FUK655428:FUM655429 GEG655428:GEI655429 GOC655428:GOE655429 GXY655428:GYA655429 HHU655428:HHW655429 HRQ655428:HRS655429 IBM655428:IBO655429 ILI655428:ILK655429 IVE655428:IVG655429 JFA655428:JFC655429 JOW655428:JOY655429 JYS655428:JYU655429 KIO655428:KIQ655429 KSK655428:KSM655429 LCG655428:LCI655429 LMC655428:LME655429 LVY655428:LWA655429 MFU655428:MFW655429 MPQ655428:MPS655429 MZM655428:MZO655429 NJI655428:NJK655429 NTE655428:NTG655429 ODA655428:ODC655429 OMW655428:OMY655429 OWS655428:OWU655429 PGO655428:PGQ655429 PQK655428:PQM655429 QAG655428:QAI655429 QKC655428:QKE655429 QTY655428:QUA655429 RDU655428:RDW655429 RNQ655428:RNS655429 RXM655428:RXO655429 SHI655428:SHK655429 SRE655428:SRG655429 TBA655428:TBC655429 TKW655428:TKY655429 TUS655428:TUU655429 UEO655428:UEQ655429 UOK655428:UOM655429 UYG655428:UYI655429 VIC655428:VIE655429 VRY655428:VSA655429 WBU655428:WBW655429 WLQ655428:WLS655429 WVM655428:WVO655429 E720964:G720965 JA720964:JC720965 SW720964:SY720965 ACS720964:ACU720965 AMO720964:AMQ720965 AWK720964:AWM720965 BGG720964:BGI720965 BQC720964:BQE720965 BZY720964:CAA720965 CJU720964:CJW720965 CTQ720964:CTS720965 DDM720964:DDO720965 DNI720964:DNK720965 DXE720964:DXG720965 EHA720964:EHC720965 EQW720964:EQY720965 FAS720964:FAU720965 FKO720964:FKQ720965 FUK720964:FUM720965 GEG720964:GEI720965 GOC720964:GOE720965 GXY720964:GYA720965 HHU720964:HHW720965 HRQ720964:HRS720965 IBM720964:IBO720965 ILI720964:ILK720965 IVE720964:IVG720965 JFA720964:JFC720965 JOW720964:JOY720965 JYS720964:JYU720965 KIO720964:KIQ720965 KSK720964:KSM720965 LCG720964:LCI720965 LMC720964:LME720965 LVY720964:LWA720965 MFU720964:MFW720965 MPQ720964:MPS720965 MZM720964:MZO720965 NJI720964:NJK720965 NTE720964:NTG720965 ODA720964:ODC720965 OMW720964:OMY720965 OWS720964:OWU720965 PGO720964:PGQ720965 PQK720964:PQM720965 QAG720964:QAI720965 QKC720964:QKE720965 QTY720964:QUA720965 RDU720964:RDW720965 RNQ720964:RNS720965 RXM720964:RXO720965 SHI720964:SHK720965 SRE720964:SRG720965 TBA720964:TBC720965 TKW720964:TKY720965 TUS720964:TUU720965 UEO720964:UEQ720965 UOK720964:UOM720965 UYG720964:UYI720965 VIC720964:VIE720965 VRY720964:VSA720965 WBU720964:WBW720965 WLQ720964:WLS720965 WVM720964:WVO720965 E786500:G786501 JA786500:JC786501 SW786500:SY786501 ACS786500:ACU786501 AMO786500:AMQ786501 AWK786500:AWM786501 BGG786500:BGI786501 BQC786500:BQE786501 BZY786500:CAA786501 CJU786500:CJW786501 CTQ786500:CTS786501 DDM786500:DDO786501 DNI786500:DNK786501 DXE786500:DXG786501 EHA786500:EHC786501 EQW786500:EQY786501 FAS786500:FAU786501 FKO786500:FKQ786501 FUK786500:FUM786501 GEG786500:GEI786501 GOC786500:GOE786501 GXY786500:GYA786501 HHU786500:HHW786501 HRQ786500:HRS786501 IBM786500:IBO786501 ILI786500:ILK786501 IVE786500:IVG786501 JFA786500:JFC786501 JOW786500:JOY786501 JYS786500:JYU786501 KIO786500:KIQ786501 KSK786500:KSM786501 LCG786500:LCI786501 LMC786500:LME786501 LVY786500:LWA786501 MFU786500:MFW786501 MPQ786500:MPS786501 MZM786500:MZO786501 NJI786500:NJK786501 NTE786500:NTG786501 ODA786500:ODC786501 OMW786500:OMY786501 OWS786500:OWU786501 PGO786500:PGQ786501 PQK786500:PQM786501 QAG786500:QAI786501 QKC786500:QKE786501 QTY786500:QUA786501 RDU786500:RDW786501 RNQ786500:RNS786501 RXM786500:RXO786501 SHI786500:SHK786501 SRE786500:SRG786501 TBA786500:TBC786501 TKW786500:TKY786501 TUS786500:TUU786501 UEO786500:UEQ786501 UOK786500:UOM786501 UYG786500:UYI786501 VIC786500:VIE786501 VRY786500:VSA786501 WBU786500:WBW786501 WLQ786500:WLS786501 WVM786500:WVO786501 E852036:G852037 JA852036:JC852037 SW852036:SY852037 ACS852036:ACU852037 AMO852036:AMQ852037 AWK852036:AWM852037 BGG852036:BGI852037 BQC852036:BQE852037 BZY852036:CAA852037 CJU852036:CJW852037 CTQ852036:CTS852037 DDM852036:DDO852037 DNI852036:DNK852037 DXE852036:DXG852037 EHA852036:EHC852037 EQW852036:EQY852037 FAS852036:FAU852037 FKO852036:FKQ852037 FUK852036:FUM852037 GEG852036:GEI852037 GOC852036:GOE852037 GXY852036:GYA852037 HHU852036:HHW852037 HRQ852036:HRS852037 IBM852036:IBO852037 ILI852036:ILK852037 IVE852036:IVG852037 JFA852036:JFC852037 JOW852036:JOY852037 JYS852036:JYU852037 KIO852036:KIQ852037 KSK852036:KSM852037 LCG852036:LCI852037 LMC852036:LME852037 LVY852036:LWA852037 MFU852036:MFW852037 MPQ852036:MPS852037 MZM852036:MZO852037 NJI852036:NJK852037 NTE852036:NTG852037 ODA852036:ODC852037 OMW852036:OMY852037 OWS852036:OWU852037 PGO852036:PGQ852037 PQK852036:PQM852037 QAG852036:QAI852037 QKC852036:QKE852037 QTY852036:QUA852037 RDU852036:RDW852037 RNQ852036:RNS852037 RXM852036:RXO852037 SHI852036:SHK852037 SRE852036:SRG852037 TBA852036:TBC852037 TKW852036:TKY852037 TUS852036:TUU852037 UEO852036:UEQ852037 UOK852036:UOM852037 UYG852036:UYI852037 VIC852036:VIE852037 VRY852036:VSA852037 WBU852036:WBW852037 WLQ852036:WLS852037 WVM852036:WVO852037 E917572:G917573 JA917572:JC917573 SW917572:SY917573 ACS917572:ACU917573 AMO917572:AMQ917573 AWK917572:AWM917573 BGG917572:BGI917573 BQC917572:BQE917573 BZY917572:CAA917573 CJU917572:CJW917573 CTQ917572:CTS917573 DDM917572:DDO917573 DNI917572:DNK917573 DXE917572:DXG917573 EHA917572:EHC917573 EQW917572:EQY917573 FAS917572:FAU917573 FKO917572:FKQ917573 FUK917572:FUM917573 GEG917572:GEI917573 GOC917572:GOE917573 GXY917572:GYA917573 HHU917572:HHW917573 HRQ917572:HRS917573 IBM917572:IBO917573 ILI917572:ILK917573 IVE917572:IVG917573 JFA917572:JFC917573 JOW917572:JOY917573 JYS917572:JYU917573 KIO917572:KIQ917573 KSK917572:KSM917573 LCG917572:LCI917573 LMC917572:LME917573 LVY917572:LWA917573 MFU917572:MFW917573 MPQ917572:MPS917573 MZM917572:MZO917573 NJI917572:NJK917573 NTE917572:NTG917573 ODA917572:ODC917573 OMW917572:OMY917573 OWS917572:OWU917573 PGO917572:PGQ917573 PQK917572:PQM917573 QAG917572:QAI917573 QKC917572:QKE917573 QTY917572:QUA917573 RDU917572:RDW917573 RNQ917572:RNS917573 RXM917572:RXO917573 SHI917572:SHK917573 SRE917572:SRG917573 TBA917572:TBC917573 TKW917572:TKY917573 TUS917572:TUU917573 UEO917572:UEQ917573 UOK917572:UOM917573 UYG917572:UYI917573 VIC917572:VIE917573 VRY917572:VSA917573 WBU917572:WBW917573 WLQ917572:WLS917573 WVM917572:WVO917573 E983108:G983109 JA983108:JC983109 SW983108:SY983109 ACS983108:ACU983109 AMO983108:AMQ983109 AWK983108:AWM983109 BGG983108:BGI983109 BQC983108:BQE983109 BZY983108:CAA983109 CJU983108:CJW983109 CTQ983108:CTS983109 DDM983108:DDO983109 DNI983108:DNK983109 DXE983108:DXG983109 EHA983108:EHC983109 EQW983108:EQY983109 FAS983108:FAU983109 FKO983108:FKQ983109 FUK983108:FUM983109 GEG983108:GEI983109 GOC983108:GOE983109 GXY983108:GYA983109 HHU983108:HHW983109 HRQ983108:HRS983109 IBM983108:IBO983109 ILI983108:ILK983109 IVE983108:IVG983109 JFA983108:JFC983109 JOW983108:JOY983109 JYS983108:JYU983109 KIO983108:KIQ983109 KSK983108:KSM983109 LCG983108:LCI983109 LMC983108:LME983109 LVY983108:LWA983109 MFU983108:MFW983109 MPQ983108:MPS983109 MZM983108:MZO983109 NJI983108:NJK983109 NTE983108:NTG983109 ODA983108:ODC983109 OMW983108:OMY983109 OWS983108:OWU983109 PGO983108:PGQ983109 PQK983108:PQM983109 QAG983108:QAI983109 QKC983108:QKE983109 QTY983108:QUA983109 RDU983108:RDW983109 RNQ983108:RNS983109 RXM983108:RXO983109 SHI983108:SHK983109 SRE983108:SRG983109 TBA983108:TBC983109 TKW983108:TKY983109 TUS983108:TUU983109 UEO983108:UEQ983109 UOK983108:UOM983109 UYG983108:UYI983109 VIC983108:VIE983109 VRY983108:VSA983109 WBU983108:WBW983109 WLQ983108:WLS983109 WVM983108:WVO983109" xr:uid="{196BAEF0-ABAE-46E8-BF73-5067CB96B444}">
      <formula1>$N$68</formula1>
    </dataValidation>
    <dataValidation type="list" allowBlank="1" showInputMessage="1" showErrorMessage="1" sqref="E66:G67 JA66:JC67 SW66:SY67 ACS66:ACU67 AMO66:AMQ67 AWK66:AWM67 BGG66:BGI67 BQC66:BQE67 BZY66:CAA67 CJU66:CJW67 CTQ66:CTS67 DDM66:DDO67 DNI66:DNK67 DXE66:DXG67 EHA66:EHC67 EQW66:EQY67 FAS66:FAU67 FKO66:FKQ67 FUK66:FUM67 GEG66:GEI67 GOC66:GOE67 GXY66:GYA67 HHU66:HHW67 HRQ66:HRS67 IBM66:IBO67 ILI66:ILK67 IVE66:IVG67 JFA66:JFC67 JOW66:JOY67 JYS66:JYU67 KIO66:KIQ67 KSK66:KSM67 LCG66:LCI67 LMC66:LME67 LVY66:LWA67 MFU66:MFW67 MPQ66:MPS67 MZM66:MZO67 NJI66:NJK67 NTE66:NTG67 ODA66:ODC67 OMW66:OMY67 OWS66:OWU67 PGO66:PGQ67 PQK66:PQM67 QAG66:QAI67 QKC66:QKE67 QTY66:QUA67 RDU66:RDW67 RNQ66:RNS67 RXM66:RXO67 SHI66:SHK67 SRE66:SRG67 TBA66:TBC67 TKW66:TKY67 TUS66:TUU67 UEO66:UEQ67 UOK66:UOM67 UYG66:UYI67 VIC66:VIE67 VRY66:VSA67 WBU66:WBW67 WLQ66:WLS67 WVM66:WVO67 E65602:G65603 JA65602:JC65603 SW65602:SY65603 ACS65602:ACU65603 AMO65602:AMQ65603 AWK65602:AWM65603 BGG65602:BGI65603 BQC65602:BQE65603 BZY65602:CAA65603 CJU65602:CJW65603 CTQ65602:CTS65603 DDM65602:DDO65603 DNI65602:DNK65603 DXE65602:DXG65603 EHA65602:EHC65603 EQW65602:EQY65603 FAS65602:FAU65603 FKO65602:FKQ65603 FUK65602:FUM65603 GEG65602:GEI65603 GOC65602:GOE65603 GXY65602:GYA65603 HHU65602:HHW65603 HRQ65602:HRS65603 IBM65602:IBO65603 ILI65602:ILK65603 IVE65602:IVG65603 JFA65602:JFC65603 JOW65602:JOY65603 JYS65602:JYU65603 KIO65602:KIQ65603 KSK65602:KSM65603 LCG65602:LCI65603 LMC65602:LME65603 LVY65602:LWA65603 MFU65602:MFW65603 MPQ65602:MPS65603 MZM65602:MZO65603 NJI65602:NJK65603 NTE65602:NTG65603 ODA65602:ODC65603 OMW65602:OMY65603 OWS65602:OWU65603 PGO65602:PGQ65603 PQK65602:PQM65603 QAG65602:QAI65603 QKC65602:QKE65603 QTY65602:QUA65603 RDU65602:RDW65603 RNQ65602:RNS65603 RXM65602:RXO65603 SHI65602:SHK65603 SRE65602:SRG65603 TBA65602:TBC65603 TKW65602:TKY65603 TUS65602:TUU65603 UEO65602:UEQ65603 UOK65602:UOM65603 UYG65602:UYI65603 VIC65602:VIE65603 VRY65602:VSA65603 WBU65602:WBW65603 WLQ65602:WLS65603 WVM65602:WVO65603 E131138:G131139 JA131138:JC131139 SW131138:SY131139 ACS131138:ACU131139 AMO131138:AMQ131139 AWK131138:AWM131139 BGG131138:BGI131139 BQC131138:BQE131139 BZY131138:CAA131139 CJU131138:CJW131139 CTQ131138:CTS131139 DDM131138:DDO131139 DNI131138:DNK131139 DXE131138:DXG131139 EHA131138:EHC131139 EQW131138:EQY131139 FAS131138:FAU131139 FKO131138:FKQ131139 FUK131138:FUM131139 GEG131138:GEI131139 GOC131138:GOE131139 GXY131138:GYA131139 HHU131138:HHW131139 HRQ131138:HRS131139 IBM131138:IBO131139 ILI131138:ILK131139 IVE131138:IVG131139 JFA131138:JFC131139 JOW131138:JOY131139 JYS131138:JYU131139 KIO131138:KIQ131139 KSK131138:KSM131139 LCG131138:LCI131139 LMC131138:LME131139 LVY131138:LWA131139 MFU131138:MFW131139 MPQ131138:MPS131139 MZM131138:MZO131139 NJI131138:NJK131139 NTE131138:NTG131139 ODA131138:ODC131139 OMW131138:OMY131139 OWS131138:OWU131139 PGO131138:PGQ131139 PQK131138:PQM131139 QAG131138:QAI131139 QKC131138:QKE131139 QTY131138:QUA131139 RDU131138:RDW131139 RNQ131138:RNS131139 RXM131138:RXO131139 SHI131138:SHK131139 SRE131138:SRG131139 TBA131138:TBC131139 TKW131138:TKY131139 TUS131138:TUU131139 UEO131138:UEQ131139 UOK131138:UOM131139 UYG131138:UYI131139 VIC131138:VIE131139 VRY131138:VSA131139 WBU131138:WBW131139 WLQ131138:WLS131139 WVM131138:WVO131139 E196674:G196675 JA196674:JC196675 SW196674:SY196675 ACS196674:ACU196675 AMO196674:AMQ196675 AWK196674:AWM196675 BGG196674:BGI196675 BQC196674:BQE196675 BZY196674:CAA196675 CJU196674:CJW196675 CTQ196674:CTS196675 DDM196674:DDO196675 DNI196674:DNK196675 DXE196674:DXG196675 EHA196674:EHC196675 EQW196674:EQY196675 FAS196674:FAU196675 FKO196674:FKQ196675 FUK196674:FUM196675 GEG196674:GEI196675 GOC196674:GOE196675 GXY196674:GYA196675 HHU196674:HHW196675 HRQ196674:HRS196675 IBM196674:IBO196675 ILI196674:ILK196675 IVE196674:IVG196675 JFA196674:JFC196675 JOW196674:JOY196675 JYS196674:JYU196675 KIO196674:KIQ196675 KSK196674:KSM196675 LCG196674:LCI196675 LMC196674:LME196675 LVY196674:LWA196675 MFU196674:MFW196675 MPQ196674:MPS196675 MZM196674:MZO196675 NJI196674:NJK196675 NTE196674:NTG196675 ODA196674:ODC196675 OMW196674:OMY196675 OWS196674:OWU196675 PGO196674:PGQ196675 PQK196674:PQM196675 QAG196674:QAI196675 QKC196674:QKE196675 QTY196674:QUA196675 RDU196674:RDW196675 RNQ196674:RNS196675 RXM196674:RXO196675 SHI196674:SHK196675 SRE196674:SRG196675 TBA196674:TBC196675 TKW196674:TKY196675 TUS196674:TUU196675 UEO196674:UEQ196675 UOK196674:UOM196675 UYG196674:UYI196675 VIC196674:VIE196675 VRY196674:VSA196675 WBU196674:WBW196675 WLQ196674:WLS196675 WVM196674:WVO196675 E262210:G262211 JA262210:JC262211 SW262210:SY262211 ACS262210:ACU262211 AMO262210:AMQ262211 AWK262210:AWM262211 BGG262210:BGI262211 BQC262210:BQE262211 BZY262210:CAA262211 CJU262210:CJW262211 CTQ262210:CTS262211 DDM262210:DDO262211 DNI262210:DNK262211 DXE262210:DXG262211 EHA262210:EHC262211 EQW262210:EQY262211 FAS262210:FAU262211 FKO262210:FKQ262211 FUK262210:FUM262211 GEG262210:GEI262211 GOC262210:GOE262211 GXY262210:GYA262211 HHU262210:HHW262211 HRQ262210:HRS262211 IBM262210:IBO262211 ILI262210:ILK262211 IVE262210:IVG262211 JFA262210:JFC262211 JOW262210:JOY262211 JYS262210:JYU262211 KIO262210:KIQ262211 KSK262210:KSM262211 LCG262210:LCI262211 LMC262210:LME262211 LVY262210:LWA262211 MFU262210:MFW262211 MPQ262210:MPS262211 MZM262210:MZO262211 NJI262210:NJK262211 NTE262210:NTG262211 ODA262210:ODC262211 OMW262210:OMY262211 OWS262210:OWU262211 PGO262210:PGQ262211 PQK262210:PQM262211 QAG262210:QAI262211 QKC262210:QKE262211 QTY262210:QUA262211 RDU262210:RDW262211 RNQ262210:RNS262211 RXM262210:RXO262211 SHI262210:SHK262211 SRE262210:SRG262211 TBA262210:TBC262211 TKW262210:TKY262211 TUS262210:TUU262211 UEO262210:UEQ262211 UOK262210:UOM262211 UYG262210:UYI262211 VIC262210:VIE262211 VRY262210:VSA262211 WBU262210:WBW262211 WLQ262210:WLS262211 WVM262210:WVO262211 E327746:G327747 JA327746:JC327747 SW327746:SY327747 ACS327746:ACU327747 AMO327746:AMQ327747 AWK327746:AWM327747 BGG327746:BGI327747 BQC327746:BQE327747 BZY327746:CAA327747 CJU327746:CJW327747 CTQ327746:CTS327747 DDM327746:DDO327747 DNI327746:DNK327747 DXE327746:DXG327747 EHA327746:EHC327747 EQW327746:EQY327747 FAS327746:FAU327747 FKO327746:FKQ327747 FUK327746:FUM327747 GEG327746:GEI327747 GOC327746:GOE327747 GXY327746:GYA327747 HHU327746:HHW327747 HRQ327746:HRS327747 IBM327746:IBO327747 ILI327746:ILK327747 IVE327746:IVG327747 JFA327746:JFC327747 JOW327746:JOY327747 JYS327746:JYU327747 KIO327746:KIQ327747 KSK327746:KSM327747 LCG327746:LCI327747 LMC327746:LME327747 LVY327746:LWA327747 MFU327746:MFW327747 MPQ327746:MPS327747 MZM327746:MZO327747 NJI327746:NJK327747 NTE327746:NTG327747 ODA327746:ODC327747 OMW327746:OMY327747 OWS327746:OWU327747 PGO327746:PGQ327747 PQK327746:PQM327747 QAG327746:QAI327747 QKC327746:QKE327747 QTY327746:QUA327747 RDU327746:RDW327747 RNQ327746:RNS327747 RXM327746:RXO327747 SHI327746:SHK327747 SRE327746:SRG327747 TBA327746:TBC327747 TKW327746:TKY327747 TUS327746:TUU327747 UEO327746:UEQ327747 UOK327746:UOM327747 UYG327746:UYI327747 VIC327746:VIE327747 VRY327746:VSA327747 WBU327746:WBW327747 WLQ327746:WLS327747 WVM327746:WVO327747 E393282:G393283 JA393282:JC393283 SW393282:SY393283 ACS393282:ACU393283 AMO393282:AMQ393283 AWK393282:AWM393283 BGG393282:BGI393283 BQC393282:BQE393283 BZY393282:CAA393283 CJU393282:CJW393283 CTQ393282:CTS393283 DDM393282:DDO393283 DNI393282:DNK393283 DXE393282:DXG393283 EHA393282:EHC393283 EQW393282:EQY393283 FAS393282:FAU393283 FKO393282:FKQ393283 FUK393282:FUM393283 GEG393282:GEI393283 GOC393282:GOE393283 GXY393282:GYA393283 HHU393282:HHW393283 HRQ393282:HRS393283 IBM393282:IBO393283 ILI393282:ILK393283 IVE393282:IVG393283 JFA393282:JFC393283 JOW393282:JOY393283 JYS393282:JYU393283 KIO393282:KIQ393283 KSK393282:KSM393283 LCG393282:LCI393283 LMC393282:LME393283 LVY393282:LWA393283 MFU393282:MFW393283 MPQ393282:MPS393283 MZM393282:MZO393283 NJI393282:NJK393283 NTE393282:NTG393283 ODA393282:ODC393283 OMW393282:OMY393283 OWS393282:OWU393283 PGO393282:PGQ393283 PQK393282:PQM393283 QAG393282:QAI393283 QKC393282:QKE393283 QTY393282:QUA393283 RDU393282:RDW393283 RNQ393282:RNS393283 RXM393282:RXO393283 SHI393282:SHK393283 SRE393282:SRG393283 TBA393282:TBC393283 TKW393282:TKY393283 TUS393282:TUU393283 UEO393282:UEQ393283 UOK393282:UOM393283 UYG393282:UYI393283 VIC393282:VIE393283 VRY393282:VSA393283 WBU393282:WBW393283 WLQ393282:WLS393283 WVM393282:WVO393283 E458818:G458819 JA458818:JC458819 SW458818:SY458819 ACS458818:ACU458819 AMO458818:AMQ458819 AWK458818:AWM458819 BGG458818:BGI458819 BQC458818:BQE458819 BZY458818:CAA458819 CJU458818:CJW458819 CTQ458818:CTS458819 DDM458818:DDO458819 DNI458818:DNK458819 DXE458818:DXG458819 EHA458818:EHC458819 EQW458818:EQY458819 FAS458818:FAU458819 FKO458818:FKQ458819 FUK458818:FUM458819 GEG458818:GEI458819 GOC458818:GOE458819 GXY458818:GYA458819 HHU458818:HHW458819 HRQ458818:HRS458819 IBM458818:IBO458819 ILI458818:ILK458819 IVE458818:IVG458819 JFA458818:JFC458819 JOW458818:JOY458819 JYS458818:JYU458819 KIO458818:KIQ458819 KSK458818:KSM458819 LCG458818:LCI458819 LMC458818:LME458819 LVY458818:LWA458819 MFU458818:MFW458819 MPQ458818:MPS458819 MZM458818:MZO458819 NJI458818:NJK458819 NTE458818:NTG458819 ODA458818:ODC458819 OMW458818:OMY458819 OWS458818:OWU458819 PGO458818:PGQ458819 PQK458818:PQM458819 QAG458818:QAI458819 QKC458818:QKE458819 QTY458818:QUA458819 RDU458818:RDW458819 RNQ458818:RNS458819 RXM458818:RXO458819 SHI458818:SHK458819 SRE458818:SRG458819 TBA458818:TBC458819 TKW458818:TKY458819 TUS458818:TUU458819 UEO458818:UEQ458819 UOK458818:UOM458819 UYG458818:UYI458819 VIC458818:VIE458819 VRY458818:VSA458819 WBU458818:WBW458819 WLQ458818:WLS458819 WVM458818:WVO458819 E524354:G524355 JA524354:JC524355 SW524354:SY524355 ACS524354:ACU524355 AMO524354:AMQ524355 AWK524354:AWM524355 BGG524354:BGI524355 BQC524354:BQE524355 BZY524354:CAA524355 CJU524354:CJW524355 CTQ524354:CTS524355 DDM524354:DDO524355 DNI524354:DNK524355 DXE524354:DXG524355 EHA524354:EHC524355 EQW524354:EQY524355 FAS524354:FAU524355 FKO524354:FKQ524355 FUK524354:FUM524355 GEG524354:GEI524355 GOC524354:GOE524355 GXY524354:GYA524355 HHU524354:HHW524355 HRQ524354:HRS524355 IBM524354:IBO524355 ILI524354:ILK524355 IVE524354:IVG524355 JFA524354:JFC524355 JOW524354:JOY524355 JYS524354:JYU524355 KIO524354:KIQ524355 KSK524354:KSM524355 LCG524354:LCI524355 LMC524354:LME524355 LVY524354:LWA524355 MFU524354:MFW524355 MPQ524354:MPS524355 MZM524354:MZO524355 NJI524354:NJK524355 NTE524354:NTG524355 ODA524354:ODC524355 OMW524354:OMY524355 OWS524354:OWU524355 PGO524354:PGQ524355 PQK524354:PQM524355 QAG524354:QAI524355 QKC524354:QKE524355 QTY524354:QUA524355 RDU524354:RDW524355 RNQ524354:RNS524355 RXM524354:RXO524355 SHI524354:SHK524355 SRE524354:SRG524355 TBA524354:TBC524355 TKW524354:TKY524355 TUS524354:TUU524355 UEO524354:UEQ524355 UOK524354:UOM524355 UYG524354:UYI524355 VIC524354:VIE524355 VRY524354:VSA524355 WBU524354:WBW524355 WLQ524354:WLS524355 WVM524354:WVO524355 E589890:G589891 JA589890:JC589891 SW589890:SY589891 ACS589890:ACU589891 AMO589890:AMQ589891 AWK589890:AWM589891 BGG589890:BGI589891 BQC589890:BQE589891 BZY589890:CAA589891 CJU589890:CJW589891 CTQ589890:CTS589891 DDM589890:DDO589891 DNI589890:DNK589891 DXE589890:DXG589891 EHA589890:EHC589891 EQW589890:EQY589891 FAS589890:FAU589891 FKO589890:FKQ589891 FUK589890:FUM589891 GEG589890:GEI589891 GOC589890:GOE589891 GXY589890:GYA589891 HHU589890:HHW589891 HRQ589890:HRS589891 IBM589890:IBO589891 ILI589890:ILK589891 IVE589890:IVG589891 JFA589890:JFC589891 JOW589890:JOY589891 JYS589890:JYU589891 KIO589890:KIQ589891 KSK589890:KSM589891 LCG589890:LCI589891 LMC589890:LME589891 LVY589890:LWA589891 MFU589890:MFW589891 MPQ589890:MPS589891 MZM589890:MZO589891 NJI589890:NJK589891 NTE589890:NTG589891 ODA589890:ODC589891 OMW589890:OMY589891 OWS589890:OWU589891 PGO589890:PGQ589891 PQK589890:PQM589891 QAG589890:QAI589891 QKC589890:QKE589891 QTY589890:QUA589891 RDU589890:RDW589891 RNQ589890:RNS589891 RXM589890:RXO589891 SHI589890:SHK589891 SRE589890:SRG589891 TBA589890:TBC589891 TKW589890:TKY589891 TUS589890:TUU589891 UEO589890:UEQ589891 UOK589890:UOM589891 UYG589890:UYI589891 VIC589890:VIE589891 VRY589890:VSA589891 WBU589890:WBW589891 WLQ589890:WLS589891 WVM589890:WVO589891 E655426:G655427 JA655426:JC655427 SW655426:SY655427 ACS655426:ACU655427 AMO655426:AMQ655427 AWK655426:AWM655427 BGG655426:BGI655427 BQC655426:BQE655427 BZY655426:CAA655427 CJU655426:CJW655427 CTQ655426:CTS655427 DDM655426:DDO655427 DNI655426:DNK655427 DXE655426:DXG655427 EHA655426:EHC655427 EQW655426:EQY655427 FAS655426:FAU655427 FKO655426:FKQ655427 FUK655426:FUM655427 GEG655426:GEI655427 GOC655426:GOE655427 GXY655426:GYA655427 HHU655426:HHW655427 HRQ655426:HRS655427 IBM655426:IBO655427 ILI655426:ILK655427 IVE655426:IVG655427 JFA655426:JFC655427 JOW655426:JOY655427 JYS655426:JYU655427 KIO655426:KIQ655427 KSK655426:KSM655427 LCG655426:LCI655427 LMC655426:LME655427 LVY655426:LWA655427 MFU655426:MFW655427 MPQ655426:MPS655427 MZM655426:MZO655427 NJI655426:NJK655427 NTE655426:NTG655427 ODA655426:ODC655427 OMW655426:OMY655427 OWS655426:OWU655427 PGO655426:PGQ655427 PQK655426:PQM655427 QAG655426:QAI655427 QKC655426:QKE655427 QTY655426:QUA655427 RDU655426:RDW655427 RNQ655426:RNS655427 RXM655426:RXO655427 SHI655426:SHK655427 SRE655426:SRG655427 TBA655426:TBC655427 TKW655426:TKY655427 TUS655426:TUU655427 UEO655426:UEQ655427 UOK655426:UOM655427 UYG655426:UYI655427 VIC655426:VIE655427 VRY655426:VSA655427 WBU655426:WBW655427 WLQ655426:WLS655427 WVM655426:WVO655427 E720962:G720963 JA720962:JC720963 SW720962:SY720963 ACS720962:ACU720963 AMO720962:AMQ720963 AWK720962:AWM720963 BGG720962:BGI720963 BQC720962:BQE720963 BZY720962:CAA720963 CJU720962:CJW720963 CTQ720962:CTS720963 DDM720962:DDO720963 DNI720962:DNK720963 DXE720962:DXG720963 EHA720962:EHC720963 EQW720962:EQY720963 FAS720962:FAU720963 FKO720962:FKQ720963 FUK720962:FUM720963 GEG720962:GEI720963 GOC720962:GOE720963 GXY720962:GYA720963 HHU720962:HHW720963 HRQ720962:HRS720963 IBM720962:IBO720963 ILI720962:ILK720963 IVE720962:IVG720963 JFA720962:JFC720963 JOW720962:JOY720963 JYS720962:JYU720963 KIO720962:KIQ720963 KSK720962:KSM720963 LCG720962:LCI720963 LMC720962:LME720963 LVY720962:LWA720963 MFU720962:MFW720963 MPQ720962:MPS720963 MZM720962:MZO720963 NJI720962:NJK720963 NTE720962:NTG720963 ODA720962:ODC720963 OMW720962:OMY720963 OWS720962:OWU720963 PGO720962:PGQ720963 PQK720962:PQM720963 QAG720962:QAI720963 QKC720962:QKE720963 QTY720962:QUA720963 RDU720962:RDW720963 RNQ720962:RNS720963 RXM720962:RXO720963 SHI720962:SHK720963 SRE720962:SRG720963 TBA720962:TBC720963 TKW720962:TKY720963 TUS720962:TUU720963 UEO720962:UEQ720963 UOK720962:UOM720963 UYG720962:UYI720963 VIC720962:VIE720963 VRY720962:VSA720963 WBU720962:WBW720963 WLQ720962:WLS720963 WVM720962:WVO720963 E786498:G786499 JA786498:JC786499 SW786498:SY786499 ACS786498:ACU786499 AMO786498:AMQ786499 AWK786498:AWM786499 BGG786498:BGI786499 BQC786498:BQE786499 BZY786498:CAA786499 CJU786498:CJW786499 CTQ786498:CTS786499 DDM786498:DDO786499 DNI786498:DNK786499 DXE786498:DXG786499 EHA786498:EHC786499 EQW786498:EQY786499 FAS786498:FAU786499 FKO786498:FKQ786499 FUK786498:FUM786499 GEG786498:GEI786499 GOC786498:GOE786499 GXY786498:GYA786499 HHU786498:HHW786499 HRQ786498:HRS786499 IBM786498:IBO786499 ILI786498:ILK786499 IVE786498:IVG786499 JFA786498:JFC786499 JOW786498:JOY786499 JYS786498:JYU786499 KIO786498:KIQ786499 KSK786498:KSM786499 LCG786498:LCI786499 LMC786498:LME786499 LVY786498:LWA786499 MFU786498:MFW786499 MPQ786498:MPS786499 MZM786498:MZO786499 NJI786498:NJK786499 NTE786498:NTG786499 ODA786498:ODC786499 OMW786498:OMY786499 OWS786498:OWU786499 PGO786498:PGQ786499 PQK786498:PQM786499 QAG786498:QAI786499 QKC786498:QKE786499 QTY786498:QUA786499 RDU786498:RDW786499 RNQ786498:RNS786499 RXM786498:RXO786499 SHI786498:SHK786499 SRE786498:SRG786499 TBA786498:TBC786499 TKW786498:TKY786499 TUS786498:TUU786499 UEO786498:UEQ786499 UOK786498:UOM786499 UYG786498:UYI786499 VIC786498:VIE786499 VRY786498:VSA786499 WBU786498:WBW786499 WLQ786498:WLS786499 WVM786498:WVO786499 E852034:G852035 JA852034:JC852035 SW852034:SY852035 ACS852034:ACU852035 AMO852034:AMQ852035 AWK852034:AWM852035 BGG852034:BGI852035 BQC852034:BQE852035 BZY852034:CAA852035 CJU852034:CJW852035 CTQ852034:CTS852035 DDM852034:DDO852035 DNI852034:DNK852035 DXE852034:DXG852035 EHA852034:EHC852035 EQW852034:EQY852035 FAS852034:FAU852035 FKO852034:FKQ852035 FUK852034:FUM852035 GEG852034:GEI852035 GOC852034:GOE852035 GXY852034:GYA852035 HHU852034:HHW852035 HRQ852034:HRS852035 IBM852034:IBO852035 ILI852034:ILK852035 IVE852034:IVG852035 JFA852034:JFC852035 JOW852034:JOY852035 JYS852034:JYU852035 KIO852034:KIQ852035 KSK852034:KSM852035 LCG852034:LCI852035 LMC852034:LME852035 LVY852034:LWA852035 MFU852034:MFW852035 MPQ852034:MPS852035 MZM852034:MZO852035 NJI852034:NJK852035 NTE852034:NTG852035 ODA852034:ODC852035 OMW852034:OMY852035 OWS852034:OWU852035 PGO852034:PGQ852035 PQK852034:PQM852035 QAG852034:QAI852035 QKC852034:QKE852035 QTY852034:QUA852035 RDU852034:RDW852035 RNQ852034:RNS852035 RXM852034:RXO852035 SHI852034:SHK852035 SRE852034:SRG852035 TBA852034:TBC852035 TKW852034:TKY852035 TUS852034:TUU852035 UEO852034:UEQ852035 UOK852034:UOM852035 UYG852034:UYI852035 VIC852034:VIE852035 VRY852034:VSA852035 WBU852034:WBW852035 WLQ852034:WLS852035 WVM852034:WVO852035 E917570:G917571 JA917570:JC917571 SW917570:SY917571 ACS917570:ACU917571 AMO917570:AMQ917571 AWK917570:AWM917571 BGG917570:BGI917571 BQC917570:BQE917571 BZY917570:CAA917571 CJU917570:CJW917571 CTQ917570:CTS917571 DDM917570:DDO917571 DNI917570:DNK917571 DXE917570:DXG917571 EHA917570:EHC917571 EQW917570:EQY917571 FAS917570:FAU917571 FKO917570:FKQ917571 FUK917570:FUM917571 GEG917570:GEI917571 GOC917570:GOE917571 GXY917570:GYA917571 HHU917570:HHW917571 HRQ917570:HRS917571 IBM917570:IBO917571 ILI917570:ILK917571 IVE917570:IVG917571 JFA917570:JFC917571 JOW917570:JOY917571 JYS917570:JYU917571 KIO917570:KIQ917571 KSK917570:KSM917571 LCG917570:LCI917571 LMC917570:LME917571 LVY917570:LWA917571 MFU917570:MFW917571 MPQ917570:MPS917571 MZM917570:MZO917571 NJI917570:NJK917571 NTE917570:NTG917571 ODA917570:ODC917571 OMW917570:OMY917571 OWS917570:OWU917571 PGO917570:PGQ917571 PQK917570:PQM917571 QAG917570:QAI917571 QKC917570:QKE917571 QTY917570:QUA917571 RDU917570:RDW917571 RNQ917570:RNS917571 RXM917570:RXO917571 SHI917570:SHK917571 SRE917570:SRG917571 TBA917570:TBC917571 TKW917570:TKY917571 TUS917570:TUU917571 UEO917570:UEQ917571 UOK917570:UOM917571 UYG917570:UYI917571 VIC917570:VIE917571 VRY917570:VSA917571 WBU917570:WBW917571 WLQ917570:WLS917571 WVM917570:WVO917571 E983106:G983107 JA983106:JC983107 SW983106:SY983107 ACS983106:ACU983107 AMO983106:AMQ983107 AWK983106:AWM983107 BGG983106:BGI983107 BQC983106:BQE983107 BZY983106:CAA983107 CJU983106:CJW983107 CTQ983106:CTS983107 DDM983106:DDO983107 DNI983106:DNK983107 DXE983106:DXG983107 EHA983106:EHC983107 EQW983106:EQY983107 FAS983106:FAU983107 FKO983106:FKQ983107 FUK983106:FUM983107 GEG983106:GEI983107 GOC983106:GOE983107 GXY983106:GYA983107 HHU983106:HHW983107 HRQ983106:HRS983107 IBM983106:IBO983107 ILI983106:ILK983107 IVE983106:IVG983107 JFA983106:JFC983107 JOW983106:JOY983107 JYS983106:JYU983107 KIO983106:KIQ983107 KSK983106:KSM983107 LCG983106:LCI983107 LMC983106:LME983107 LVY983106:LWA983107 MFU983106:MFW983107 MPQ983106:MPS983107 MZM983106:MZO983107 NJI983106:NJK983107 NTE983106:NTG983107 ODA983106:ODC983107 OMW983106:OMY983107 OWS983106:OWU983107 PGO983106:PGQ983107 PQK983106:PQM983107 QAG983106:QAI983107 QKC983106:QKE983107 QTY983106:QUA983107 RDU983106:RDW983107 RNQ983106:RNS983107 RXM983106:RXO983107 SHI983106:SHK983107 SRE983106:SRG983107 TBA983106:TBC983107 TKW983106:TKY983107 TUS983106:TUU983107 UEO983106:UEQ983107 UOK983106:UOM983107 UYG983106:UYI983107 VIC983106:VIE983107 VRY983106:VSA983107 WBU983106:WBW983107 WLQ983106:WLS983107 WVM983106:WVO983107" xr:uid="{DB28580C-3CCE-4170-9AFF-52F3C7A07195}">
      <formula1>$N$66</formula1>
    </dataValidation>
    <dataValidation type="list" allowBlank="1" showInputMessage="1" showErrorMessage="1" sqref="E64:G65 JA64:JC65 SW64:SY65 ACS64:ACU65 AMO64:AMQ65 AWK64:AWM65 BGG64:BGI65 BQC64:BQE65 BZY64:CAA65 CJU64:CJW65 CTQ64:CTS65 DDM64:DDO65 DNI64:DNK65 DXE64:DXG65 EHA64:EHC65 EQW64:EQY65 FAS64:FAU65 FKO64:FKQ65 FUK64:FUM65 GEG64:GEI65 GOC64:GOE65 GXY64:GYA65 HHU64:HHW65 HRQ64:HRS65 IBM64:IBO65 ILI64:ILK65 IVE64:IVG65 JFA64:JFC65 JOW64:JOY65 JYS64:JYU65 KIO64:KIQ65 KSK64:KSM65 LCG64:LCI65 LMC64:LME65 LVY64:LWA65 MFU64:MFW65 MPQ64:MPS65 MZM64:MZO65 NJI64:NJK65 NTE64:NTG65 ODA64:ODC65 OMW64:OMY65 OWS64:OWU65 PGO64:PGQ65 PQK64:PQM65 QAG64:QAI65 QKC64:QKE65 QTY64:QUA65 RDU64:RDW65 RNQ64:RNS65 RXM64:RXO65 SHI64:SHK65 SRE64:SRG65 TBA64:TBC65 TKW64:TKY65 TUS64:TUU65 UEO64:UEQ65 UOK64:UOM65 UYG64:UYI65 VIC64:VIE65 VRY64:VSA65 WBU64:WBW65 WLQ64:WLS65 WVM64:WVO65 E65600:G65601 JA65600:JC65601 SW65600:SY65601 ACS65600:ACU65601 AMO65600:AMQ65601 AWK65600:AWM65601 BGG65600:BGI65601 BQC65600:BQE65601 BZY65600:CAA65601 CJU65600:CJW65601 CTQ65600:CTS65601 DDM65600:DDO65601 DNI65600:DNK65601 DXE65600:DXG65601 EHA65600:EHC65601 EQW65600:EQY65601 FAS65600:FAU65601 FKO65600:FKQ65601 FUK65600:FUM65601 GEG65600:GEI65601 GOC65600:GOE65601 GXY65600:GYA65601 HHU65600:HHW65601 HRQ65600:HRS65601 IBM65600:IBO65601 ILI65600:ILK65601 IVE65600:IVG65601 JFA65600:JFC65601 JOW65600:JOY65601 JYS65600:JYU65601 KIO65600:KIQ65601 KSK65600:KSM65601 LCG65600:LCI65601 LMC65600:LME65601 LVY65600:LWA65601 MFU65600:MFW65601 MPQ65600:MPS65601 MZM65600:MZO65601 NJI65600:NJK65601 NTE65600:NTG65601 ODA65600:ODC65601 OMW65600:OMY65601 OWS65600:OWU65601 PGO65600:PGQ65601 PQK65600:PQM65601 QAG65600:QAI65601 QKC65600:QKE65601 QTY65600:QUA65601 RDU65600:RDW65601 RNQ65600:RNS65601 RXM65600:RXO65601 SHI65600:SHK65601 SRE65600:SRG65601 TBA65600:TBC65601 TKW65600:TKY65601 TUS65600:TUU65601 UEO65600:UEQ65601 UOK65600:UOM65601 UYG65600:UYI65601 VIC65600:VIE65601 VRY65600:VSA65601 WBU65600:WBW65601 WLQ65600:WLS65601 WVM65600:WVO65601 E131136:G131137 JA131136:JC131137 SW131136:SY131137 ACS131136:ACU131137 AMO131136:AMQ131137 AWK131136:AWM131137 BGG131136:BGI131137 BQC131136:BQE131137 BZY131136:CAA131137 CJU131136:CJW131137 CTQ131136:CTS131137 DDM131136:DDO131137 DNI131136:DNK131137 DXE131136:DXG131137 EHA131136:EHC131137 EQW131136:EQY131137 FAS131136:FAU131137 FKO131136:FKQ131137 FUK131136:FUM131137 GEG131136:GEI131137 GOC131136:GOE131137 GXY131136:GYA131137 HHU131136:HHW131137 HRQ131136:HRS131137 IBM131136:IBO131137 ILI131136:ILK131137 IVE131136:IVG131137 JFA131136:JFC131137 JOW131136:JOY131137 JYS131136:JYU131137 KIO131136:KIQ131137 KSK131136:KSM131137 LCG131136:LCI131137 LMC131136:LME131137 LVY131136:LWA131137 MFU131136:MFW131137 MPQ131136:MPS131137 MZM131136:MZO131137 NJI131136:NJK131137 NTE131136:NTG131137 ODA131136:ODC131137 OMW131136:OMY131137 OWS131136:OWU131137 PGO131136:PGQ131137 PQK131136:PQM131137 QAG131136:QAI131137 QKC131136:QKE131137 QTY131136:QUA131137 RDU131136:RDW131137 RNQ131136:RNS131137 RXM131136:RXO131137 SHI131136:SHK131137 SRE131136:SRG131137 TBA131136:TBC131137 TKW131136:TKY131137 TUS131136:TUU131137 UEO131136:UEQ131137 UOK131136:UOM131137 UYG131136:UYI131137 VIC131136:VIE131137 VRY131136:VSA131137 WBU131136:WBW131137 WLQ131136:WLS131137 WVM131136:WVO131137 E196672:G196673 JA196672:JC196673 SW196672:SY196673 ACS196672:ACU196673 AMO196672:AMQ196673 AWK196672:AWM196673 BGG196672:BGI196673 BQC196672:BQE196673 BZY196672:CAA196673 CJU196672:CJW196673 CTQ196672:CTS196673 DDM196672:DDO196673 DNI196672:DNK196673 DXE196672:DXG196673 EHA196672:EHC196673 EQW196672:EQY196673 FAS196672:FAU196673 FKO196672:FKQ196673 FUK196672:FUM196673 GEG196672:GEI196673 GOC196672:GOE196673 GXY196672:GYA196673 HHU196672:HHW196673 HRQ196672:HRS196673 IBM196672:IBO196673 ILI196672:ILK196673 IVE196672:IVG196673 JFA196672:JFC196673 JOW196672:JOY196673 JYS196672:JYU196673 KIO196672:KIQ196673 KSK196672:KSM196673 LCG196672:LCI196673 LMC196672:LME196673 LVY196672:LWA196673 MFU196672:MFW196673 MPQ196672:MPS196673 MZM196672:MZO196673 NJI196672:NJK196673 NTE196672:NTG196673 ODA196672:ODC196673 OMW196672:OMY196673 OWS196672:OWU196673 PGO196672:PGQ196673 PQK196672:PQM196673 QAG196672:QAI196673 QKC196672:QKE196673 QTY196672:QUA196673 RDU196672:RDW196673 RNQ196672:RNS196673 RXM196672:RXO196673 SHI196672:SHK196673 SRE196672:SRG196673 TBA196672:TBC196673 TKW196672:TKY196673 TUS196672:TUU196673 UEO196672:UEQ196673 UOK196672:UOM196673 UYG196672:UYI196673 VIC196672:VIE196673 VRY196672:VSA196673 WBU196672:WBW196673 WLQ196672:WLS196673 WVM196672:WVO196673 E262208:G262209 JA262208:JC262209 SW262208:SY262209 ACS262208:ACU262209 AMO262208:AMQ262209 AWK262208:AWM262209 BGG262208:BGI262209 BQC262208:BQE262209 BZY262208:CAA262209 CJU262208:CJW262209 CTQ262208:CTS262209 DDM262208:DDO262209 DNI262208:DNK262209 DXE262208:DXG262209 EHA262208:EHC262209 EQW262208:EQY262209 FAS262208:FAU262209 FKO262208:FKQ262209 FUK262208:FUM262209 GEG262208:GEI262209 GOC262208:GOE262209 GXY262208:GYA262209 HHU262208:HHW262209 HRQ262208:HRS262209 IBM262208:IBO262209 ILI262208:ILK262209 IVE262208:IVG262209 JFA262208:JFC262209 JOW262208:JOY262209 JYS262208:JYU262209 KIO262208:KIQ262209 KSK262208:KSM262209 LCG262208:LCI262209 LMC262208:LME262209 LVY262208:LWA262209 MFU262208:MFW262209 MPQ262208:MPS262209 MZM262208:MZO262209 NJI262208:NJK262209 NTE262208:NTG262209 ODA262208:ODC262209 OMW262208:OMY262209 OWS262208:OWU262209 PGO262208:PGQ262209 PQK262208:PQM262209 QAG262208:QAI262209 QKC262208:QKE262209 QTY262208:QUA262209 RDU262208:RDW262209 RNQ262208:RNS262209 RXM262208:RXO262209 SHI262208:SHK262209 SRE262208:SRG262209 TBA262208:TBC262209 TKW262208:TKY262209 TUS262208:TUU262209 UEO262208:UEQ262209 UOK262208:UOM262209 UYG262208:UYI262209 VIC262208:VIE262209 VRY262208:VSA262209 WBU262208:WBW262209 WLQ262208:WLS262209 WVM262208:WVO262209 E327744:G327745 JA327744:JC327745 SW327744:SY327745 ACS327744:ACU327745 AMO327744:AMQ327745 AWK327744:AWM327745 BGG327744:BGI327745 BQC327744:BQE327745 BZY327744:CAA327745 CJU327744:CJW327745 CTQ327744:CTS327745 DDM327744:DDO327745 DNI327744:DNK327745 DXE327744:DXG327745 EHA327744:EHC327745 EQW327744:EQY327745 FAS327744:FAU327745 FKO327744:FKQ327745 FUK327744:FUM327745 GEG327744:GEI327745 GOC327744:GOE327745 GXY327744:GYA327745 HHU327744:HHW327745 HRQ327744:HRS327745 IBM327744:IBO327745 ILI327744:ILK327745 IVE327744:IVG327745 JFA327744:JFC327745 JOW327744:JOY327745 JYS327744:JYU327745 KIO327744:KIQ327745 KSK327744:KSM327745 LCG327744:LCI327745 LMC327744:LME327745 LVY327744:LWA327745 MFU327744:MFW327745 MPQ327744:MPS327745 MZM327744:MZO327745 NJI327744:NJK327745 NTE327744:NTG327745 ODA327744:ODC327745 OMW327744:OMY327745 OWS327744:OWU327745 PGO327744:PGQ327745 PQK327744:PQM327745 QAG327744:QAI327745 QKC327744:QKE327745 QTY327744:QUA327745 RDU327744:RDW327745 RNQ327744:RNS327745 RXM327744:RXO327745 SHI327744:SHK327745 SRE327744:SRG327745 TBA327744:TBC327745 TKW327744:TKY327745 TUS327744:TUU327745 UEO327744:UEQ327745 UOK327744:UOM327745 UYG327744:UYI327745 VIC327744:VIE327745 VRY327744:VSA327745 WBU327744:WBW327745 WLQ327744:WLS327745 WVM327744:WVO327745 E393280:G393281 JA393280:JC393281 SW393280:SY393281 ACS393280:ACU393281 AMO393280:AMQ393281 AWK393280:AWM393281 BGG393280:BGI393281 BQC393280:BQE393281 BZY393280:CAA393281 CJU393280:CJW393281 CTQ393280:CTS393281 DDM393280:DDO393281 DNI393280:DNK393281 DXE393280:DXG393281 EHA393280:EHC393281 EQW393280:EQY393281 FAS393280:FAU393281 FKO393280:FKQ393281 FUK393280:FUM393281 GEG393280:GEI393281 GOC393280:GOE393281 GXY393280:GYA393281 HHU393280:HHW393281 HRQ393280:HRS393281 IBM393280:IBO393281 ILI393280:ILK393281 IVE393280:IVG393281 JFA393280:JFC393281 JOW393280:JOY393281 JYS393280:JYU393281 KIO393280:KIQ393281 KSK393280:KSM393281 LCG393280:LCI393281 LMC393280:LME393281 LVY393280:LWA393281 MFU393280:MFW393281 MPQ393280:MPS393281 MZM393280:MZO393281 NJI393280:NJK393281 NTE393280:NTG393281 ODA393280:ODC393281 OMW393280:OMY393281 OWS393280:OWU393281 PGO393280:PGQ393281 PQK393280:PQM393281 QAG393280:QAI393281 QKC393280:QKE393281 QTY393280:QUA393281 RDU393280:RDW393281 RNQ393280:RNS393281 RXM393280:RXO393281 SHI393280:SHK393281 SRE393280:SRG393281 TBA393280:TBC393281 TKW393280:TKY393281 TUS393280:TUU393281 UEO393280:UEQ393281 UOK393280:UOM393281 UYG393280:UYI393281 VIC393280:VIE393281 VRY393280:VSA393281 WBU393280:WBW393281 WLQ393280:WLS393281 WVM393280:WVO393281 E458816:G458817 JA458816:JC458817 SW458816:SY458817 ACS458816:ACU458817 AMO458816:AMQ458817 AWK458816:AWM458817 BGG458816:BGI458817 BQC458816:BQE458817 BZY458816:CAA458817 CJU458816:CJW458817 CTQ458816:CTS458817 DDM458816:DDO458817 DNI458816:DNK458817 DXE458816:DXG458817 EHA458816:EHC458817 EQW458816:EQY458817 FAS458816:FAU458817 FKO458816:FKQ458817 FUK458816:FUM458817 GEG458816:GEI458817 GOC458816:GOE458817 GXY458816:GYA458817 HHU458816:HHW458817 HRQ458816:HRS458817 IBM458816:IBO458817 ILI458816:ILK458817 IVE458816:IVG458817 JFA458816:JFC458817 JOW458816:JOY458817 JYS458816:JYU458817 KIO458816:KIQ458817 KSK458816:KSM458817 LCG458816:LCI458817 LMC458816:LME458817 LVY458816:LWA458817 MFU458816:MFW458817 MPQ458816:MPS458817 MZM458816:MZO458817 NJI458816:NJK458817 NTE458816:NTG458817 ODA458816:ODC458817 OMW458816:OMY458817 OWS458816:OWU458817 PGO458816:PGQ458817 PQK458816:PQM458817 QAG458816:QAI458817 QKC458816:QKE458817 QTY458816:QUA458817 RDU458816:RDW458817 RNQ458816:RNS458817 RXM458816:RXO458817 SHI458816:SHK458817 SRE458816:SRG458817 TBA458816:TBC458817 TKW458816:TKY458817 TUS458816:TUU458817 UEO458816:UEQ458817 UOK458816:UOM458817 UYG458816:UYI458817 VIC458816:VIE458817 VRY458816:VSA458817 WBU458816:WBW458817 WLQ458816:WLS458817 WVM458816:WVO458817 E524352:G524353 JA524352:JC524353 SW524352:SY524353 ACS524352:ACU524353 AMO524352:AMQ524353 AWK524352:AWM524353 BGG524352:BGI524353 BQC524352:BQE524353 BZY524352:CAA524353 CJU524352:CJW524353 CTQ524352:CTS524353 DDM524352:DDO524353 DNI524352:DNK524353 DXE524352:DXG524353 EHA524352:EHC524353 EQW524352:EQY524353 FAS524352:FAU524353 FKO524352:FKQ524353 FUK524352:FUM524353 GEG524352:GEI524353 GOC524352:GOE524353 GXY524352:GYA524353 HHU524352:HHW524353 HRQ524352:HRS524353 IBM524352:IBO524353 ILI524352:ILK524353 IVE524352:IVG524353 JFA524352:JFC524353 JOW524352:JOY524353 JYS524352:JYU524353 KIO524352:KIQ524353 KSK524352:KSM524353 LCG524352:LCI524353 LMC524352:LME524353 LVY524352:LWA524353 MFU524352:MFW524353 MPQ524352:MPS524353 MZM524352:MZO524353 NJI524352:NJK524353 NTE524352:NTG524353 ODA524352:ODC524353 OMW524352:OMY524353 OWS524352:OWU524353 PGO524352:PGQ524353 PQK524352:PQM524353 QAG524352:QAI524353 QKC524352:QKE524353 QTY524352:QUA524353 RDU524352:RDW524353 RNQ524352:RNS524353 RXM524352:RXO524353 SHI524352:SHK524353 SRE524352:SRG524353 TBA524352:TBC524353 TKW524352:TKY524353 TUS524352:TUU524353 UEO524352:UEQ524353 UOK524352:UOM524353 UYG524352:UYI524353 VIC524352:VIE524353 VRY524352:VSA524353 WBU524352:WBW524353 WLQ524352:WLS524353 WVM524352:WVO524353 E589888:G589889 JA589888:JC589889 SW589888:SY589889 ACS589888:ACU589889 AMO589888:AMQ589889 AWK589888:AWM589889 BGG589888:BGI589889 BQC589888:BQE589889 BZY589888:CAA589889 CJU589888:CJW589889 CTQ589888:CTS589889 DDM589888:DDO589889 DNI589888:DNK589889 DXE589888:DXG589889 EHA589888:EHC589889 EQW589888:EQY589889 FAS589888:FAU589889 FKO589888:FKQ589889 FUK589888:FUM589889 GEG589888:GEI589889 GOC589888:GOE589889 GXY589888:GYA589889 HHU589888:HHW589889 HRQ589888:HRS589889 IBM589888:IBO589889 ILI589888:ILK589889 IVE589888:IVG589889 JFA589888:JFC589889 JOW589888:JOY589889 JYS589888:JYU589889 KIO589888:KIQ589889 KSK589888:KSM589889 LCG589888:LCI589889 LMC589888:LME589889 LVY589888:LWA589889 MFU589888:MFW589889 MPQ589888:MPS589889 MZM589888:MZO589889 NJI589888:NJK589889 NTE589888:NTG589889 ODA589888:ODC589889 OMW589888:OMY589889 OWS589888:OWU589889 PGO589888:PGQ589889 PQK589888:PQM589889 QAG589888:QAI589889 QKC589888:QKE589889 QTY589888:QUA589889 RDU589888:RDW589889 RNQ589888:RNS589889 RXM589888:RXO589889 SHI589888:SHK589889 SRE589888:SRG589889 TBA589888:TBC589889 TKW589888:TKY589889 TUS589888:TUU589889 UEO589888:UEQ589889 UOK589888:UOM589889 UYG589888:UYI589889 VIC589888:VIE589889 VRY589888:VSA589889 WBU589888:WBW589889 WLQ589888:WLS589889 WVM589888:WVO589889 E655424:G655425 JA655424:JC655425 SW655424:SY655425 ACS655424:ACU655425 AMO655424:AMQ655425 AWK655424:AWM655425 BGG655424:BGI655425 BQC655424:BQE655425 BZY655424:CAA655425 CJU655424:CJW655425 CTQ655424:CTS655425 DDM655424:DDO655425 DNI655424:DNK655425 DXE655424:DXG655425 EHA655424:EHC655425 EQW655424:EQY655425 FAS655424:FAU655425 FKO655424:FKQ655425 FUK655424:FUM655425 GEG655424:GEI655425 GOC655424:GOE655425 GXY655424:GYA655425 HHU655424:HHW655425 HRQ655424:HRS655425 IBM655424:IBO655425 ILI655424:ILK655425 IVE655424:IVG655425 JFA655424:JFC655425 JOW655424:JOY655425 JYS655424:JYU655425 KIO655424:KIQ655425 KSK655424:KSM655425 LCG655424:LCI655425 LMC655424:LME655425 LVY655424:LWA655425 MFU655424:MFW655425 MPQ655424:MPS655425 MZM655424:MZO655425 NJI655424:NJK655425 NTE655424:NTG655425 ODA655424:ODC655425 OMW655424:OMY655425 OWS655424:OWU655425 PGO655424:PGQ655425 PQK655424:PQM655425 QAG655424:QAI655425 QKC655424:QKE655425 QTY655424:QUA655425 RDU655424:RDW655425 RNQ655424:RNS655425 RXM655424:RXO655425 SHI655424:SHK655425 SRE655424:SRG655425 TBA655424:TBC655425 TKW655424:TKY655425 TUS655424:TUU655425 UEO655424:UEQ655425 UOK655424:UOM655425 UYG655424:UYI655425 VIC655424:VIE655425 VRY655424:VSA655425 WBU655424:WBW655425 WLQ655424:WLS655425 WVM655424:WVO655425 E720960:G720961 JA720960:JC720961 SW720960:SY720961 ACS720960:ACU720961 AMO720960:AMQ720961 AWK720960:AWM720961 BGG720960:BGI720961 BQC720960:BQE720961 BZY720960:CAA720961 CJU720960:CJW720961 CTQ720960:CTS720961 DDM720960:DDO720961 DNI720960:DNK720961 DXE720960:DXG720961 EHA720960:EHC720961 EQW720960:EQY720961 FAS720960:FAU720961 FKO720960:FKQ720961 FUK720960:FUM720961 GEG720960:GEI720961 GOC720960:GOE720961 GXY720960:GYA720961 HHU720960:HHW720961 HRQ720960:HRS720961 IBM720960:IBO720961 ILI720960:ILK720961 IVE720960:IVG720961 JFA720960:JFC720961 JOW720960:JOY720961 JYS720960:JYU720961 KIO720960:KIQ720961 KSK720960:KSM720961 LCG720960:LCI720961 LMC720960:LME720961 LVY720960:LWA720961 MFU720960:MFW720961 MPQ720960:MPS720961 MZM720960:MZO720961 NJI720960:NJK720961 NTE720960:NTG720961 ODA720960:ODC720961 OMW720960:OMY720961 OWS720960:OWU720961 PGO720960:PGQ720961 PQK720960:PQM720961 QAG720960:QAI720961 QKC720960:QKE720961 QTY720960:QUA720961 RDU720960:RDW720961 RNQ720960:RNS720961 RXM720960:RXO720961 SHI720960:SHK720961 SRE720960:SRG720961 TBA720960:TBC720961 TKW720960:TKY720961 TUS720960:TUU720961 UEO720960:UEQ720961 UOK720960:UOM720961 UYG720960:UYI720961 VIC720960:VIE720961 VRY720960:VSA720961 WBU720960:WBW720961 WLQ720960:WLS720961 WVM720960:WVO720961 E786496:G786497 JA786496:JC786497 SW786496:SY786497 ACS786496:ACU786497 AMO786496:AMQ786497 AWK786496:AWM786497 BGG786496:BGI786497 BQC786496:BQE786497 BZY786496:CAA786497 CJU786496:CJW786497 CTQ786496:CTS786497 DDM786496:DDO786497 DNI786496:DNK786497 DXE786496:DXG786497 EHA786496:EHC786497 EQW786496:EQY786497 FAS786496:FAU786497 FKO786496:FKQ786497 FUK786496:FUM786497 GEG786496:GEI786497 GOC786496:GOE786497 GXY786496:GYA786497 HHU786496:HHW786497 HRQ786496:HRS786497 IBM786496:IBO786497 ILI786496:ILK786497 IVE786496:IVG786497 JFA786496:JFC786497 JOW786496:JOY786497 JYS786496:JYU786497 KIO786496:KIQ786497 KSK786496:KSM786497 LCG786496:LCI786497 LMC786496:LME786497 LVY786496:LWA786497 MFU786496:MFW786497 MPQ786496:MPS786497 MZM786496:MZO786497 NJI786496:NJK786497 NTE786496:NTG786497 ODA786496:ODC786497 OMW786496:OMY786497 OWS786496:OWU786497 PGO786496:PGQ786497 PQK786496:PQM786497 QAG786496:QAI786497 QKC786496:QKE786497 QTY786496:QUA786497 RDU786496:RDW786497 RNQ786496:RNS786497 RXM786496:RXO786497 SHI786496:SHK786497 SRE786496:SRG786497 TBA786496:TBC786497 TKW786496:TKY786497 TUS786496:TUU786497 UEO786496:UEQ786497 UOK786496:UOM786497 UYG786496:UYI786497 VIC786496:VIE786497 VRY786496:VSA786497 WBU786496:WBW786497 WLQ786496:WLS786497 WVM786496:WVO786497 E852032:G852033 JA852032:JC852033 SW852032:SY852033 ACS852032:ACU852033 AMO852032:AMQ852033 AWK852032:AWM852033 BGG852032:BGI852033 BQC852032:BQE852033 BZY852032:CAA852033 CJU852032:CJW852033 CTQ852032:CTS852033 DDM852032:DDO852033 DNI852032:DNK852033 DXE852032:DXG852033 EHA852032:EHC852033 EQW852032:EQY852033 FAS852032:FAU852033 FKO852032:FKQ852033 FUK852032:FUM852033 GEG852032:GEI852033 GOC852032:GOE852033 GXY852032:GYA852033 HHU852032:HHW852033 HRQ852032:HRS852033 IBM852032:IBO852033 ILI852032:ILK852033 IVE852032:IVG852033 JFA852032:JFC852033 JOW852032:JOY852033 JYS852032:JYU852033 KIO852032:KIQ852033 KSK852032:KSM852033 LCG852032:LCI852033 LMC852032:LME852033 LVY852032:LWA852033 MFU852032:MFW852033 MPQ852032:MPS852033 MZM852032:MZO852033 NJI852032:NJK852033 NTE852032:NTG852033 ODA852032:ODC852033 OMW852032:OMY852033 OWS852032:OWU852033 PGO852032:PGQ852033 PQK852032:PQM852033 QAG852032:QAI852033 QKC852032:QKE852033 QTY852032:QUA852033 RDU852032:RDW852033 RNQ852032:RNS852033 RXM852032:RXO852033 SHI852032:SHK852033 SRE852032:SRG852033 TBA852032:TBC852033 TKW852032:TKY852033 TUS852032:TUU852033 UEO852032:UEQ852033 UOK852032:UOM852033 UYG852032:UYI852033 VIC852032:VIE852033 VRY852032:VSA852033 WBU852032:WBW852033 WLQ852032:WLS852033 WVM852032:WVO852033 E917568:G917569 JA917568:JC917569 SW917568:SY917569 ACS917568:ACU917569 AMO917568:AMQ917569 AWK917568:AWM917569 BGG917568:BGI917569 BQC917568:BQE917569 BZY917568:CAA917569 CJU917568:CJW917569 CTQ917568:CTS917569 DDM917568:DDO917569 DNI917568:DNK917569 DXE917568:DXG917569 EHA917568:EHC917569 EQW917568:EQY917569 FAS917568:FAU917569 FKO917568:FKQ917569 FUK917568:FUM917569 GEG917568:GEI917569 GOC917568:GOE917569 GXY917568:GYA917569 HHU917568:HHW917569 HRQ917568:HRS917569 IBM917568:IBO917569 ILI917568:ILK917569 IVE917568:IVG917569 JFA917568:JFC917569 JOW917568:JOY917569 JYS917568:JYU917569 KIO917568:KIQ917569 KSK917568:KSM917569 LCG917568:LCI917569 LMC917568:LME917569 LVY917568:LWA917569 MFU917568:MFW917569 MPQ917568:MPS917569 MZM917568:MZO917569 NJI917568:NJK917569 NTE917568:NTG917569 ODA917568:ODC917569 OMW917568:OMY917569 OWS917568:OWU917569 PGO917568:PGQ917569 PQK917568:PQM917569 QAG917568:QAI917569 QKC917568:QKE917569 QTY917568:QUA917569 RDU917568:RDW917569 RNQ917568:RNS917569 RXM917568:RXO917569 SHI917568:SHK917569 SRE917568:SRG917569 TBA917568:TBC917569 TKW917568:TKY917569 TUS917568:TUU917569 UEO917568:UEQ917569 UOK917568:UOM917569 UYG917568:UYI917569 VIC917568:VIE917569 VRY917568:VSA917569 WBU917568:WBW917569 WLQ917568:WLS917569 WVM917568:WVO917569 E983104:G983105 JA983104:JC983105 SW983104:SY983105 ACS983104:ACU983105 AMO983104:AMQ983105 AWK983104:AWM983105 BGG983104:BGI983105 BQC983104:BQE983105 BZY983104:CAA983105 CJU983104:CJW983105 CTQ983104:CTS983105 DDM983104:DDO983105 DNI983104:DNK983105 DXE983104:DXG983105 EHA983104:EHC983105 EQW983104:EQY983105 FAS983104:FAU983105 FKO983104:FKQ983105 FUK983104:FUM983105 GEG983104:GEI983105 GOC983104:GOE983105 GXY983104:GYA983105 HHU983104:HHW983105 HRQ983104:HRS983105 IBM983104:IBO983105 ILI983104:ILK983105 IVE983104:IVG983105 JFA983104:JFC983105 JOW983104:JOY983105 JYS983104:JYU983105 KIO983104:KIQ983105 KSK983104:KSM983105 LCG983104:LCI983105 LMC983104:LME983105 LVY983104:LWA983105 MFU983104:MFW983105 MPQ983104:MPS983105 MZM983104:MZO983105 NJI983104:NJK983105 NTE983104:NTG983105 ODA983104:ODC983105 OMW983104:OMY983105 OWS983104:OWU983105 PGO983104:PGQ983105 PQK983104:PQM983105 QAG983104:QAI983105 QKC983104:QKE983105 QTY983104:QUA983105 RDU983104:RDW983105 RNQ983104:RNS983105 RXM983104:RXO983105 SHI983104:SHK983105 SRE983104:SRG983105 TBA983104:TBC983105 TKW983104:TKY983105 TUS983104:TUU983105 UEO983104:UEQ983105 UOK983104:UOM983105 UYG983104:UYI983105 VIC983104:VIE983105 VRY983104:VSA983105 WBU983104:WBW983105 WLQ983104:WLS983105 WVM983104:WVO983105" xr:uid="{5817DF7D-1AE1-436E-B973-3176E055F0FA}">
      <formula1>$N$64</formula1>
    </dataValidation>
    <dataValidation type="list" allowBlank="1" showInputMessage="1" showErrorMessage="1" sqref="E62:G63 JA62:JC63 SW62:SY63 ACS62:ACU63 AMO62:AMQ63 AWK62:AWM63 BGG62:BGI63 BQC62:BQE63 BZY62:CAA63 CJU62:CJW63 CTQ62:CTS63 DDM62:DDO63 DNI62:DNK63 DXE62:DXG63 EHA62:EHC63 EQW62:EQY63 FAS62:FAU63 FKO62:FKQ63 FUK62:FUM63 GEG62:GEI63 GOC62:GOE63 GXY62:GYA63 HHU62:HHW63 HRQ62:HRS63 IBM62:IBO63 ILI62:ILK63 IVE62:IVG63 JFA62:JFC63 JOW62:JOY63 JYS62:JYU63 KIO62:KIQ63 KSK62:KSM63 LCG62:LCI63 LMC62:LME63 LVY62:LWA63 MFU62:MFW63 MPQ62:MPS63 MZM62:MZO63 NJI62:NJK63 NTE62:NTG63 ODA62:ODC63 OMW62:OMY63 OWS62:OWU63 PGO62:PGQ63 PQK62:PQM63 QAG62:QAI63 QKC62:QKE63 QTY62:QUA63 RDU62:RDW63 RNQ62:RNS63 RXM62:RXO63 SHI62:SHK63 SRE62:SRG63 TBA62:TBC63 TKW62:TKY63 TUS62:TUU63 UEO62:UEQ63 UOK62:UOM63 UYG62:UYI63 VIC62:VIE63 VRY62:VSA63 WBU62:WBW63 WLQ62:WLS63 WVM62:WVO63 E65598:G65599 JA65598:JC65599 SW65598:SY65599 ACS65598:ACU65599 AMO65598:AMQ65599 AWK65598:AWM65599 BGG65598:BGI65599 BQC65598:BQE65599 BZY65598:CAA65599 CJU65598:CJW65599 CTQ65598:CTS65599 DDM65598:DDO65599 DNI65598:DNK65599 DXE65598:DXG65599 EHA65598:EHC65599 EQW65598:EQY65599 FAS65598:FAU65599 FKO65598:FKQ65599 FUK65598:FUM65599 GEG65598:GEI65599 GOC65598:GOE65599 GXY65598:GYA65599 HHU65598:HHW65599 HRQ65598:HRS65599 IBM65598:IBO65599 ILI65598:ILK65599 IVE65598:IVG65599 JFA65598:JFC65599 JOW65598:JOY65599 JYS65598:JYU65599 KIO65598:KIQ65599 KSK65598:KSM65599 LCG65598:LCI65599 LMC65598:LME65599 LVY65598:LWA65599 MFU65598:MFW65599 MPQ65598:MPS65599 MZM65598:MZO65599 NJI65598:NJK65599 NTE65598:NTG65599 ODA65598:ODC65599 OMW65598:OMY65599 OWS65598:OWU65599 PGO65598:PGQ65599 PQK65598:PQM65599 QAG65598:QAI65599 QKC65598:QKE65599 QTY65598:QUA65599 RDU65598:RDW65599 RNQ65598:RNS65599 RXM65598:RXO65599 SHI65598:SHK65599 SRE65598:SRG65599 TBA65598:TBC65599 TKW65598:TKY65599 TUS65598:TUU65599 UEO65598:UEQ65599 UOK65598:UOM65599 UYG65598:UYI65599 VIC65598:VIE65599 VRY65598:VSA65599 WBU65598:WBW65599 WLQ65598:WLS65599 WVM65598:WVO65599 E131134:G131135 JA131134:JC131135 SW131134:SY131135 ACS131134:ACU131135 AMO131134:AMQ131135 AWK131134:AWM131135 BGG131134:BGI131135 BQC131134:BQE131135 BZY131134:CAA131135 CJU131134:CJW131135 CTQ131134:CTS131135 DDM131134:DDO131135 DNI131134:DNK131135 DXE131134:DXG131135 EHA131134:EHC131135 EQW131134:EQY131135 FAS131134:FAU131135 FKO131134:FKQ131135 FUK131134:FUM131135 GEG131134:GEI131135 GOC131134:GOE131135 GXY131134:GYA131135 HHU131134:HHW131135 HRQ131134:HRS131135 IBM131134:IBO131135 ILI131134:ILK131135 IVE131134:IVG131135 JFA131134:JFC131135 JOW131134:JOY131135 JYS131134:JYU131135 KIO131134:KIQ131135 KSK131134:KSM131135 LCG131134:LCI131135 LMC131134:LME131135 LVY131134:LWA131135 MFU131134:MFW131135 MPQ131134:MPS131135 MZM131134:MZO131135 NJI131134:NJK131135 NTE131134:NTG131135 ODA131134:ODC131135 OMW131134:OMY131135 OWS131134:OWU131135 PGO131134:PGQ131135 PQK131134:PQM131135 QAG131134:QAI131135 QKC131134:QKE131135 QTY131134:QUA131135 RDU131134:RDW131135 RNQ131134:RNS131135 RXM131134:RXO131135 SHI131134:SHK131135 SRE131134:SRG131135 TBA131134:TBC131135 TKW131134:TKY131135 TUS131134:TUU131135 UEO131134:UEQ131135 UOK131134:UOM131135 UYG131134:UYI131135 VIC131134:VIE131135 VRY131134:VSA131135 WBU131134:WBW131135 WLQ131134:WLS131135 WVM131134:WVO131135 E196670:G196671 JA196670:JC196671 SW196670:SY196671 ACS196670:ACU196671 AMO196670:AMQ196671 AWK196670:AWM196671 BGG196670:BGI196671 BQC196670:BQE196671 BZY196670:CAA196671 CJU196670:CJW196671 CTQ196670:CTS196671 DDM196670:DDO196671 DNI196670:DNK196671 DXE196670:DXG196671 EHA196670:EHC196671 EQW196670:EQY196671 FAS196670:FAU196671 FKO196670:FKQ196671 FUK196670:FUM196671 GEG196670:GEI196671 GOC196670:GOE196671 GXY196670:GYA196671 HHU196670:HHW196671 HRQ196670:HRS196671 IBM196670:IBO196671 ILI196670:ILK196671 IVE196670:IVG196671 JFA196670:JFC196671 JOW196670:JOY196671 JYS196670:JYU196671 KIO196670:KIQ196671 KSK196670:KSM196671 LCG196670:LCI196671 LMC196670:LME196671 LVY196670:LWA196671 MFU196670:MFW196671 MPQ196670:MPS196671 MZM196670:MZO196671 NJI196670:NJK196671 NTE196670:NTG196671 ODA196670:ODC196671 OMW196670:OMY196671 OWS196670:OWU196671 PGO196670:PGQ196671 PQK196670:PQM196671 QAG196670:QAI196671 QKC196670:QKE196671 QTY196670:QUA196671 RDU196670:RDW196671 RNQ196670:RNS196671 RXM196670:RXO196671 SHI196670:SHK196671 SRE196670:SRG196671 TBA196670:TBC196671 TKW196670:TKY196671 TUS196670:TUU196671 UEO196670:UEQ196671 UOK196670:UOM196671 UYG196670:UYI196671 VIC196670:VIE196671 VRY196670:VSA196671 WBU196670:WBW196671 WLQ196670:WLS196671 WVM196670:WVO196671 E262206:G262207 JA262206:JC262207 SW262206:SY262207 ACS262206:ACU262207 AMO262206:AMQ262207 AWK262206:AWM262207 BGG262206:BGI262207 BQC262206:BQE262207 BZY262206:CAA262207 CJU262206:CJW262207 CTQ262206:CTS262207 DDM262206:DDO262207 DNI262206:DNK262207 DXE262206:DXG262207 EHA262206:EHC262207 EQW262206:EQY262207 FAS262206:FAU262207 FKO262206:FKQ262207 FUK262206:FUM262207 GEG262206:GEI262207 GOC262206:GOE262207 GXY262206:GYA262207 HHU262206:HHW262207 HRQ262206:HRS262207 IBM262206:IBO262207 ILI262206:ILK262207 IVE262206:IVG262207 JFA262206:JFC262207 JOW262206:JOY262207 JYS262206:JYU262207 KIO262206:KIQ262207 KSK262206:KSM262207 LCG262206:LCI262207 LMC262206:LME262207 LVY262206:LWA262207 MFU262206:MFW262207 MPQ262206:MPS262207 MZM262206:MZO262207 NJI262206:NJK262207 NTE262206:NTG262207 ODA262206:ODC262207 OMW262206:OMY262207 OWS262206:OWU262207 PGO262206:PGQ262207 PQK262206:PQM262207 QAG262206:QAI262207 QKC262206:QKE262207 QTY262206:QUA262207 RDU262206:RDW262207 RNQ262206:RNS262207 RXM262206:RXO262207 SHI262206:SHK262207 SRE262206:SRG262207 TBA262206:TBC262207 TKW262206:TKY262207 TUS262206:TUU262207 UEO262206:UEQ262207 UOK262206:UOM262207 UYG262206:UYI262207 VIC262206:VIE262207 VRY262206:VSA262207 WBU262206:WBW262207 WLQ262206:WLS262207 WVM262206:WVO262207 E327742:G327743 JA327742:JC327743 SW327742:SY327743 ACS327742:ACU327743 AMO327742:AMQ327743 AWK327742:AWM327743 BGG327742:BGI327743 BQC327742:BQE327743 BZY327742:CAA327743 CJU327742:CJW327743 CTQ327742:CTS327743 DDM327742:DDO327743 DNI327742:DNK327743 DXE327742:DXG327743 EHA327742:EHC327743 EQW327742:EQY327743 FAS327742:FAU327743 FKO327742:FKQ327743 FUK327742:FUM327743 GEG327742:GEI327743 GOC327742:GOE327743 GXY327742:GYA327743 HHU327742:HHW327743 HRQ327742:HRS327743 IBM327742:IBO327743 ILI327742:ILK327743 IVE327742:IVG327743 JFA327742:JFC327743 JOW327742:JOY327743 JYS327742:JYU327743 KIO327742:KIQ327743 KSK327742:KSM327743 LCG327742:LCI327743 LMC327742:LME327743 LVY327742:LWA327743 MFU327742:MFW327743 MPQ327742:MPS327743 MZM327742:MZO327743 NJI327742:NJK327743 NTE327742:NTG327743 ODA327742:ODC327743 OMW327742:OMY327743 OWS327742:OWU327743 PGO327742:PGQ327743 PQK327742:PQM327743 QAG327742:QAI327743 QKC327742:QKE327743 QTY327742:QUA327743 RDU327742:RDW327743 RNQ327742:RNS327743 RXM327742:RXO327743 SHI327742:SHK327743 SRE327742:SRG327743 TBA327742:TBC327743 TKW327742:TKY327743 TUS327742:TUU327743 UEO327742:UEQ327743 UOK327742:UOM327743 UYG327742:UYI327743 VIC327742:VIE327743 VRY327742:VSA327743 WBU327742:WBW327743 WLQ327742:WLS327743 WVM327742:WVO327743 E393278:G393279 JA393278:JC393279 SW393278:SY393279 ACS393278:ACU393279 AMO393278:AMQ393279 AWK393278:AWM393279 BGG393278:BGI393279 BQC393278:BQE393279 BZY393278:CAA393279 CJU393278:CJW393279 CTQ393278:CTS393279 DDM393278:DDO393279 DNI393278:DNK393279 DXE393278:DXG393279 EHA393278:EHC393279 EQW393278:EQY393279 FAS393278:FAU393279 FKO393278:FKQ393279 FUK393278:FUM393279 GEG393278:GEI393279 GOC393278:GOE393279 GXY393278:GYA393279 HHU393278:HHW393279 HRQ393278:HRS393279 IBM393278:IBO393279 ILI393278:ILK393279 IVE393278:IVG393279 JFA393278:JFC393279 JOW393278:JOY393279 JYS393278:JYU393279 KIO393278:KIQ393279 KSK393278:KSM393279 LCG393278:LCI393279 LMC393278:LME393279 LVY393278:LWA393279 MFU393278:MFW393279 MPQ393278:MPS393279 MZM393278:MZO393279 NJI393278:NJK393279 NTE393278:NTG393279 ODA393278:ODC393279 OMW393278:OMY393279 OWS393278:OWU393279 PGO393278:PGQ393279 PQK393278:PQM393279 QAG393278:QAI393279 QKC393278:QKE393279 QTY393278:QUA393279 RDU393278:RDW393279 RNQ393278:RNS393279 RXM393278:RXO393279 SHI393278:SHK393279 SRE393278:SRG393279 TBA393278:TBC393279 TKW393278:TKY393279 TUS393278:TUU393279 UEO393278:UEQ393279 UOK393278:UOM393279 UYG393278:UYI393279 VIC393278:VIE393279 VRY393278:VSA393279 WBU393278:WBW393279 WLQ393278:WLS393279 WVM393278:WVO393279 E458814:G458815 JA458814:JC458815 SW458814:SY458815 ACS458814:ACU458815 AMO458814:AMQ458815 AWK458814:AWM458815 BGG458814:BGI458815 BQC458814:BQE458815 BZY458814:CAA458815 CJU458814:CJW458815 CTQ458814:CTS458815 DDM458814:DDO458815 DNI458814:DNK458815 DXE458814:DXG458815 EHA458814:EHC458815 EQW458814:EQY458815 FAS458814:FAU458815 FKO458814:FKQ458815 FUK458814:FUM458815 GEG458814:GEI458815 GOC458814:GOE458815 GXY458814:GYA458815 HHU458814:HHW458815 HRQ458814:HRS458815 IBM458814:IBO458815 ILI458814:ILK458815 IVE458814:IVG458815 JFA458814:JFC458815 JOW458814:JOY458815 JYS458814:JYU458815 KIO458814:KIQ458815 KSK458814:KSM458815 LCG458814:LCI458815 LMC458814:LME458815 LVY458814:LWA458815 MFU458814:MFW458815 MPQ458814:MPS458815 MZM458814:MZO458815 NJI458814:NJK458815 NTE458814:NTG458815 ODA458814:ODC458815 OMW458814:OMY458815 OWS458814:OWU458815 PGO458814:PGQ458815 PQK458814:PQM458815 QAG458814:QAI458815 QKC458814:QKE458815 QTY458814:QUA458815 RDU458814:RDW458815 RNQ458814:RNS458815 RXM458814:RXO458815 SHI458814:SHK458815 SRE458814:SRG458815 TBA458814:TBC458815 TKW458814:TKY458815 TUS458814:TUU458815 UEO458814:UEQ458815 UOK458814:UOM458815 UYG458814:UYI458815 VIC458814:VIE458815 VRY458814:VSA458815 WBU458814:WBW458815 WLQ458814:WLS458815 WVM458814:WVO458815 E524350:G524351 JA524350:JC524351 SW524350:SY524351 ACS524350:ACU524351 AMO524350:AMQ524351 AWK524350:AWM524351 BGG524350:BGI524351 BQC524350:BQE524351 BZY524350:CAA524351 CJU524350:CJW524351 CTQ524350:CTS524351 DDM524350:DDO524351 DNI524350:DNK524351 DXE524350:DXG524351 EHA524350:EHC524351 EQW524350:EQY524351 FAS524350:FAU524351 FKO524350:FKQ524351 FUK524350:FUM524351 GEG524350:GEI524351 GOC524350:GOE524351 GXY524350:GYA524351 HHU524350:HHW524351 HRQ524350:HRS524351 IBM524350:IBO524351 ILI524350:ILK524351 IVE524350:IVG524351 JFA524350:JFC524351 JOW524350:JOY524351 JYS524350:JYU524351 KIO524350:KIQ524351 KSK524350:KSM524351 LCG524350:LCI524351 LMC524350:LME524351 LVY524350:LWA524351 MFU524350:MFW524351 MPQ524350:MPS524351 MZM524350:MZO524351 NJI524350:NJK524351 NTE524350:NTG524351 ODA524350:ODC524351 OMW524350:OMY524351 OWS524350:OWU524351 PGO524350:PGQ524351 PQK524350:PQM524351 QAG524350:QAI524351 QKC524350:QKE524351 QTY524350:QUA524351 RDU524350:RDW524351 RNQ524350:RNS524351 RXM524350:RXO524351 SHI524350:SHK524351 SRE524350:SRG524351 TBA524350:TBC524351 TKW524350:TKY524351 TUS524350:TUU524351 UEO524350:UEQ524351 UOK524350:UOM524351 UYG524350:UYI524351 VIC524350:VIE524351 VRY524350:VSA524351 WBU524350:WBW524351 WLQ524350:WLS524351 WVM524350:WVO524351 E589886:G589887 JA589886:JC589887 SW589886:SY589887 ACS589886:ACU589887 AMO589886:AMQ589887 AWK589886:AWM589887 BGG589886:BGI589887 BQC589886:BQE589887 BZY589886:CAA589887 CJU589886:CJW589887 CTQ589886:CTS589887 DDM589886:DDO589887 DNI589886:DNK589887 DXE589886:DXG589887 EHA589886:EHC589887 EQW589886:EQY589887 FAS589886:FAU589887 FKO589886:FKQ589887 FUK589886:FUM589887 GEG589886:GEI589887 GOC589886:GOE589887 GXY589886:GYA589887 HHU589886:HHW589887 HRQ589886:HRS589887 IBM589886:IBO589887 ILI589886:ILK589887 IVE589886:IVG589887 JFA589886:JFC589887 JOW589886:JOY589887 JYS589886:JYU589887 KIO589886:KIQ589887 KSK589886:KSM589887 LCG589886:LCI589887 LMC589886:LME589887 LVY589886:LWA589887 MFU589886:MFW589887 MPQ589886:MPS589887 MZM589886:MZO589887 NJI589886:NJK589887 NTE589886:NTG589887 ODA589886:ODC589887 OMW589886:OMY589887 OWS589886:OWU589887 PGO589886:PGQ589887 PQK589886:PQM589887 QAG589886:QAI589887 QKC589886:QKE589887 QTY589886:QUA589887 RDU589886:RDW589887 RNQ589886:RNS589887 RXM589886:RXO589887 SHI589886:SHK589887 SRE589886:SRG589887 TBA589886:TBC589887 TKW589886:TKY589887 TUS589886:TUU589887 UEO589886:UEQ589887 UOK589886:UOM589887 UYG589886:UYI589887 VIC589886:VIE589887 VRY589886:VSA589887 WBU589886:WBW589887 WLQ589886:WLS589887 WVM589886:WVO589887 E655422:G655423 JA655422:JC655423 SW655422:SY655423 ACS655422:ACU655423 AMO655422:AMQ655423 AWK655422:AWM655423 BGG655422:BGI655423 BQC655422:BQE655423 BZY655422:CAA655423 CJU655422:CJW655423 CTQ655422:CTS655423 DDM655422:DDO655423 DNI655422:DNK655423 DXE655422:DXG655423 EHA655422:EHC655423 EQW655422:EQY655423 FAS655422:FAU655423 FKO655422:FKQ655423 FUK655422:FUM655423 GEG655422:GEI655423 GOC655422:GOE655423 GXY655422:GYA655423 HHU655422:HHW655423 HRQ655422:HRS655423 IBM655422:IBO655423 ILI655422:ILK655423 IVE655422:IVG655423 JFA655422:JFC655423 JOW655422:JOY655423 JYS655422:JYU655423 KIO655422:KIQ655423 KSK655422:KSM655423 LCG655422:LCI655423 LMC655422:LME655423 LVY655422:LWA655423 MFU655422:MFW655423 MPQ655422:MPS655423 MZM655422:MZO655423 NJI655422:NJK655423 NTE655422:NTG655423 ODA655422:ODC655423 OMW655422:OMY655423 OWS655422:OWU655423 PGO655422:PGQ655423 PQK655422:PQM655423 QAG655422:QAI655423 QKC655422:QKE655423 QTY655422:QUA655423 RDU655422:RDW655423 RNQ655422:RNS655423 RXM655422:RXO655423 SHI655422:SHK655423 SRE655422:SRG655423 TBA655422:TBC655423 TKW655422:TKY655423 TUS655422:TUU655423 UEO655422:UEQ655423 UOK655422:UOM655423 UYG655422:UYI655423 VIC655422:VIE655423 VRY655422:VSA655423 WBU655422:WBW655423 WLQ655422:WLS655423 WVM655422:WVO655423 E720958:G720959 JA720958:JC720959 SW720958:SY720959 ACS720958:ACU720959 AMO720958:AMQ720959 AWK720958:AWM720959 BGG720958:BGI720959 BQC720958:BQE720959 BZY720958:CAA720959 CJU720958:CJW720959 CTQ720958:CTS720959 DDM720958:DDO720959 DNI720958:DNK720959 DXE720958:DXG720959 EHA720958:EHC720959 EQW720958:EQY720959 FAS720958:FAU720959 FKO720958:FKQ720959 FUK720958:FUM720959 GEG720958:GEI720959 GOC720958:GOE720959 GXY720958:GYA720959 HHU720958:HHW720959 HRQ720958:HRS720959 IBM720958:IBO720959 ILI720958:ILK720959 IVE720958:IVG720959 JFA720958:JFC720959 JOW720958:JOY720959 JYS720958:JYU720959 KIO720958:KIQ720959 KSK720958:KSM720959 LCG720958:LCI720959 LMC720958:LME720959 LVY720958:LWA720959 MFU720958:MFW720959 MPQ720958:MPS720959 MZM720958:MZO720959 NJI720958:NJK720959 NTE720958:NTG720959 ODA720958:ODC720959 OMW720958:OMY720959 OWS720958:OWU720959 PGO720958:PGQ720959 PQK720958:PQM720959 QAG720958:QAI720959 QKC720958:QKE720959 QTY720958:QUA720959 RDU720958:RDW720959 RNQ720958:RNS720959 RXM720958:RXO720959 SHI720958:SHK720959 SRE720958:SRG720959 TBA720958:TBC720959 TKW720958:TKY720959 TUS720958:TUU720959 UEO720958:UEQ720959 UOK720958:UOM720959 UYG720958:UYI720959 VIC720958:VIE720959 VRY720958:VSA720959 WBU720958:WBW720959 WLQ720958:WLS720959 WVM720958:WVO720959 E786494:G786495 JA786494:JC786495 SW786494:SY786495 ACS786494:ACU786495 AMO786494:AMQ786495 AWK786494:AWM786495 BGG786494:BGI786495 BQC786494:BQE786495 BZY786494:CAA786495 CJU786494:CJW786495 CTQ786494:CTS786495 DDM786494:DDO786495 DNI786494:DNK786495 DXE786494:DXG786495 EHA786494:EHC786495 EQW786494:EQY786495 FAS786494:FAU786495 FKO786494:FKQ786495 FUK786494:FUM786495 GEG786494:GEI786495 GOC786494:GOE786495 GXY786494:GYA786495 HHU786494:HHW786495 HRQ786494:HRS786495 IBM786494:IBO786495 ILI786494:ILK786495 IVE786494:IVG786495 JFA786494:JFC786495 JOW786494:JOY786495 JYS786494:JYU786495 KIO786494:KIQ786495 KSK786494:KSM786495 LCG786494:LCI786495 LMC786494:LME786495 LVY786494:LWA786495 MFU786494:MFW786495 MPQ786494:MPS786495 MZM786494:MZO786495 NJI786494:NJK786495 NTE786494:NTG786495 ODA786494:ODC786495 OMW786494:OMY786495 OWS786494:OWU786495 PGO786494:PGQ786495 PQK786494:PQM786495 QAG786494:QAI786495 QKC786494:QKE786495 QTY786494:QUA786495 RDU786494:RDW786495 RNQ786494:RNS786495 RXM786494:RXO786495 SHI786494:SHK786495 SRE786494:SRG786495 TBA786494:TBC786495 TKW786494:TKY786495 TUS786494:TUU786495 UEO786494:UEQ786495 UOK786494:UOM786495 UYG786494:UYI786495 VIC786494:VIE786495 VRY786494:VSA786495 WBU786494:WBW786495 WLQ786494:WLS786495 WVM786494:WVO786495 E852030:G852031 JA852030:JC852031 SW852030:SY852031 ACS852030:ACU852031 AMO852030:AMQ852031 AWK852030:AWM852031 BGG852030:BGI852031 BQC852030:BQE852031 BZY852030:CAA852031 CJU852030:CJW852031 CTQ852030:CTS852031 DDM852030:DDO852031 DNI852030:DNK852031 DXE852030:DXG852031 EHA852030:EHC852031 EQW852030:EQY852031 FAS852030:FAU852031 FKO852030:FKQ852031 FUK852030:FUM852031 GEG852030:GEI852031 GOC852030:GOE852031 GXY852030:GYA852031 HHU852030:HHW852031 HRQ852030:HRS852031 IBM852030:IBO852031 ILI852030:ILK852031 IVE852030:IVG852031 JFA852030:JFC852031 JOW852030:JOY852031 JYS852030:JYU852031 KIO852030:KIQ852031 KSK852030:KSM852031 LCG852030:LCI852031 LMC852030:LME852031 LVY852030:LWA852031 MFU852030:MFW852031 MPQ852030:MPS852031 MZM852030:MZO852031 NJI852030:NJK852031 NTE852030:NTG852031 ODA852030:ODC852031 OMW852030:OMY852031 OWS852030:OWU852031 PGO852030:PGQ852031 PQK852030:PQM852031 QAG852030:QAI852031 QKC852030:QKE852031 QTY852030:QUA852031 RDU852030:RDW852031 RNQ852030:RNS852031 RXM852030:RXO852031 SHI852030:SHK852031 SRE852030:SRG852031 TBA852030:TBC852031 TKW852030:TKY852031 TUS852030:TUU852031 UEO852030:UEQ852031 UOK852030:UOM852031 UYG852030:UYI852031 VIC852030:VIE852031 VRY852030:VSA852031 WBU852030:WBW852031 WLQ852030:WLS852031 WVM852030:WVO852031 E917566:G917567 JA917566:JC917567 SW917566:SY917567 ACS917566:ACU917567 AMO917566:AMQ917567 AWK917566:AWM917567 BGG917566:BGI917567 BQC917566:BQE917567 BZY917566:CAA917567 CJU917566:CJW917567 CTQ917566:CTS917567 DDM917566:DDO917567 DNI917566:DNK917567 DXE917566:DXG917567 EHA917566:EHC917567 EQW917566:EQY917567 FAS917566:FAU917567 FKO917566:FKQ917567 FUK917566:FUM917567 GEG917566:GEI917567 GOC917566:GOE917567 GXY917566:GYA917567 HHU917566:HHW917567 HRQ917566:HRS917567 IBM917566:IBO917567 ILI917566:ILK917567 IVE917566:IVG917567 JFA917566:JFC917567 JOW917566:JOY917567 JYS917566:JYU917567 KIO917566:KIQ917567 KSK917566:KSM917567 LCG917566:LCI917567 LMC917566:LME917567 LVY917566:LWA917567 MFU917566:MFW917567 MPQ917566:MPS917567 MZM917566:MZO917567 NJI917566:NJK917567 NTE917566:NTG917567 ODA917566:ODC917567 OMW917566:OMY917567 OWS917566:OWU917567 PGO917566:PGQ917567 PQK917566:PQM917567 QAG917566:QAI917567 QKC917566:QKE917567 QTY917566:QUA917567 RDU917566:RDW917567 RNQ917566:RNS917567 RXM917566:RXO917567 SHI917566:SHK917567 SRE917566:SRG917567 TBA917566:TBC917567 TKW917566:TKY917567 TUS917566:TUU917567 UEO917566:UEQ917567 UOK917566:UOM917567 UYG917566:UYI917567 VIC917566:VIE917567 VRY917566:VSA917567 WBU917566:WBW917567 WLQ917566:WLS917567 WVM917566:WVO917567 E983102:G983103 JA983102:JC983103 SW983102:SY983103 ACS983102:ACU983103 AMO983102:AMQ983103 AWK983102:AWM983103 BGG983102:BGI983103 BQC983102:BQE983103 BZY983102:CAA983103 CJU983102:CJW983103 CTQ983102:CTS983103 DDM983102:DDO983103 DNI983102:DNK983103 DXE983102:DXG983103 EHA983102:EHC983103 EQW983102:EQY983103 FAS983102:FAU983103 FKO983102:FKQ983103 FUK983102:FUM983103 GEG983102:GEI983103 GOC983102:GOE983103 GXY983102:GYA983103 HHU983102:HHW983103 HRQ983102:HRS983103 IBM983102:IBO983103 ILI983102:ILK983103 IVE983102:IVG983103 JFA983102:JFC983103 JOW983102:JOY983103 JYS983102:JYU983103 KIO983102:KIQ983103 KSK983102:KSM983103 LCG983102:LCI983103 LMC983102:LME983103 LVY983102:LWA983103 MFU983102:MFW983103 MPQ983102:MPS983103 MZM983102:MZO983103 NJI983102:NJK983103 NTE983102:NTG983103 ODA983102:ODC983103 OMW983102:OMY983103 OWS983102:OWU983103 PGO983102:PGQ983103 PQK983102:PQM983103 QAG983102:QAI983103 QKC983102:QKE983103 QTY983102:QUA983103 RDU983102:RDW983103 RNQ983102:RNS983103 RXM983102:RXO983103 SHI983102:SHK983103 SRE983102:SRG983103 TBA983102:TBC983103 TKW983102:TKY983103 TUS983102:TUU983103 UEO983102:UEQ983103 UOK983102:UOM983103 UYG983102:UYI983103 VIC983102:VIE983103 VRY983102:VSA983103 WBU983102:WBW983103 WLQ983102:WLS983103 WVM983102:WVO983103" xr:uid="{1DDB1956-435D-4F12-92FC-48A36272F526}">
      <formula1>$N$62:$P$62</formula1>
    </dataValidation>
    <dataValidation type="list" allowBlank="1" showInputMessage="1" showErrorMessage="1" sqref="E60:G61 JA60:JC61 SW60:SY61 ACS60:ACU61 AMO60:AMQ61 AWK60:AWM61 BGG60:BGI61 BQC60:BQE61 BZY60:CAA61 CJU60:CJW61 CTQ60:CTS61 DDM60:DDO61 DNI60:DNK61 DXE60:DXG61 EHA60:EHC61 EQW60:EQY61 FAS60:FAU61 FKO60:FKQ61 FUK60:FUM61 GEG60:GEI61 GOC60:GOE61 GXY60:GYA61 HHU60:HHW61 HRQ60:HRS61 IBM60:IBO61 ILI60:ILK61 IVE60:IVG61 JFA60:JFC61 JOW60:JOY61 JYS60:JYU61 KIO60:KIQ61 KSK60:KSM61 LCG60:LCI61 LMC60:LME61 LVY60:LWA61 MFU60:MFW61 MPQ60:MPS61 MZM60:MZO61 NJI60:NJK61 NTE60:NTG61 ODA60:ODC61 OMW60:OMY61 OWS60:OWU61 PGO60:PGQ61 PQK60:PQM61 QAG60:QAI61 QKC60:QKE61 QTY60:QUA61 RDU60:RDW61 RNQ60:RNS61 RXM60:RXO61 SHI60:SHK61 SRE60:SRG61 TBA60:TBC61 TKW60:TKY61 TUS60:TUU61 UEO60:UEQ61 UOK60:UOM61 UYG60:UYI61 VIC60:VIE61 VRY60:VSA61 WBU60:WBW61 WLQ60:WLS61 WVM60:WVO61 E65596:G65597 JA65596:JC65597 SW65596:SY65597 ACS65596:ACU65597 AMO65596:AMQ65597 AWK65596:AWM65597 BGG65596:BGI65597 BQC65596:BQE65597 BZY65596:CAA65597 CJU65596:CJW65597 CTQ65596:CTS65597 DDM65596:DDO65597 DNI65596:DNK65597 DXE65596:DXG65597 EHA65596:EHC65597 EQW65596:EQY65597 FAS65596:FAU65597 FKO65596:FKQ65597 FUK65596:FUM65597 GEG65596:GEI65597 GOC65596:GOE65597 GXY65596:GYA65597 HHU65596:HHW65597 HRQ65596:HRS65597 IBM65596:IBO65597 ILI65596:ILK65597 IVE65596:IVG65597 JFA65596:JFC65597 JOW65596:JOY65597 JYS65596:JYU65597 KIO65596:KIQ65597 KSK65596:KSM65597 LCG65596:LCI65597 LMC65596:LME65597 LVY65596:LWA65597 MFU65596:MFW65597 MPQ65596:MPS65597 MZM65596:MZO65597 NJI65596:NJK65597 NTE65596:NTG65597 ODA65596:ODC65597 OMW65596:OMY65597 OWS65596:OWU65597 PGO65596:PGQ65597 PQK65596:PQM65597 QAG65596:QAI65597 QKC65596:QKE65597 QTY65596:QUA65597 RDU65596:RDW65597 RNQ65596:RNS65597 RXM65596:RXO65597 SHI65596:SHK65597 SRE65596:SRG65597 TBA65596:TBC65597 TKW65596:TKY65597 TUS65596:TUU65597 UEO65596:UEQ65597 UOK65596:UOM65597 UYG65596:UYI65597 VIC65596:VIE65597 VRY65596:VSA65597 WBU65596:WBW65597 WLQ65596:WLS65597 WVM65596:WVO65597 E131132:G131133 JA131132:JC131133 SW131132:SY131133 ACS131132:ACU131133 AMO131132:AMQ131133 AWK131132:AWM131133 BGG131132:BGI131133 BQC131132:BQE131133 BZY131132:CAA131133 CJU131132:CJW131133 CTQ131132:CTS131133 DDM131132:DDO131133 DNI131132:DNK131133 DXE131132:DXG131133 EHA131132:EHC131133 EQW131132:EQY131133 FAS131132:FAU131133 FKO131132:FKQ131133 FUK131132:FUM131133 GEG131132:GEI131133 GOC131132:GOE131133 GXY131132:GYA131133 HHU131132:HHW131133 HRQ131132:HRS131133 IBM131132:IBO131133 ILI131132:ILK131133 IVE131132:IVG131133 JFA131132:JFC131133 JOW131132:JOY131133 JYS131132:JYU131133 KIO131132:KIQ131133 KSK131132:KSM131133 LCG131132:LCI131133 LMC131132:LME131133 LVY131132:LWA131133 MFU131132:MFW131133 MPQ131132:MPS131133 MZM131132:MZO131133 NJI131132:NJK131133 NTE131132:NTG131133 ODA131132:ODC131133 OMW131132:OMY131133 OWS131132:OWU131133 PGO131132:PGQ131133 PQK131132:PQM131133 QAG131132:QAI131133 QKC131132:QKE131133 QTY131132:QUA131133 RDU131132:RDW131133 RNQ131132:RNS131133 RXM131132:RXO131133 SHI131132:SHK131133 SRE131132:SRG131133 TBA131132:TBC131133 TKW131132:TKY131133 TUS131132:TUU131133 UEO131132:UEQ131133 UOK131132:UOM131133 UYG131132:UYI131133 VIC131132:VIE131133 VRY131132:VSA131133 WBU131132:WBW131133 WLQ131132:WLS131133 WVM131132:WVO131133 E196668:G196669 JA196668:JC196669 SW196668:SY196669 ACS196668:ACU196669 AMO196668:AMQ196669 AWK196668:AWM196669 BGG196668:BGI196669 BQC196668:BQE196669 BZY196668:CAA196669 CJU196668:CJW196669 CTQ196668:CTS196669 DDM196668:DDO196669 DNI196668:DNK196669 DXE196668:DXG196669 EHA196668:EHC196669 EQW196668:EQY196669 FAS196668:FAU196669 FKO196668:FKQ196669 FUK196668:FUM196669 GEG196668:GEI196669 GOC196668:GOE196669 GXY196668:GYA196669 HHU196668:HHW196669 HRQ196668:HRS196669 IBM196668:IBO196669 ILI196668:ILK196669 IVE196668:IVG196669 JFA196668:JFC196669 JOW196668:JOY196669 JYS196668:JYU196669 KIO196668:KIQ196669 KSK196668:KSM196669 LCG196668:LCI196669 LMC196668:LME196669 LVY196668:LWA196669 MFU196668:MFW196669 MPQ196668:MPS196669 MZM196668:MZO196669 NJI196668:NJK196669 NTE196668:NTG196669 ODA196668:ODC196669 OMW196668:OMY196669 OWS196668:OWU196669 PGO196668:PGQ196669 PQK196668:PQM196669 QAG196668:QAI196669 QKC196668:QKE196669 QTY196668:QUA196669 RDU196668:RDW196669 RNQ196668:RNS196669 RXM196668:RXO196669 SHI196668:SHK196669 SRE196668:SRG196669 TBA196668:TBC196669 TKW196668:TKY196669 TUS196668:TUU196669 UEO196668:UEQ196669 UOK196668:UOM196669 UYG196668:UYI196669 VIC196668:VIE196669 VRY196668:VSA196669 WBU196668:WBW196669 WLQ196668:WLS196669 WVM196668:WVO196669 E262204:G262205 JA262204:JC262205 SW262204:SY262205 ACS262204:ACU262205 AMO262204:AMQ262205 AWK262204:AWM262205 BGG262204:BGI262205 BQC262204:BQE262205 BZY262204:CAA262205 CJU262204:CJW262205 CTQ262204:CTS262205 DDM262204:DDO262205 DNI262204:DNK262205 DXE262204:DXG262205 EHA262204:EHC262205 EQW262204:EQY262205 FAS262204:FAU262205 FKO262204:FKQ262205 FUK262204:FUM262205 GEG262204:GEI262205 GOC262204:GOE262205 GXY262204:GYA262205 HHU262204:HHW262205 HRQ262204:HRS262205 IBM262204:IBO262205 ILI262204:ILK262205 IVE262204:IVG262205 JFA262204:JFC262205 JOW262204:JOY262205 JYS262204:JYU262205 KIO262204:KIQ262205 KSK262204:KSM262205 LCG262204:LCI262205 LMC262204:LME262205 LVY262204:LWA262205 MFU262204:MFW262205 MPQ262204:MPS262205 MZM262204:MZO262205 NJI262204:NJK262205 NTE262204:NTG262205 ODA262204:ODC262205 OMW262204:OMY262205 OWS262204:OWU262205 PGO262204:PGQ262205 PQK262204:PQM262205 QAG262204:QAI262205 QKC262204:QKE262205 QTY262204:QUA262205 RDU262204:RDW262205 RNQ262204:RNS262205 RXM262204:RXO262205 SHI262204:SHK262205 SRE262204:SRG262205 TBA262204:TBC262205 TKW262204:TKY262205 TUS262204:TUU262205 UEO262204:UEQ262205 UOK262204:UOM262205 UYG262204:UYI262205 VIC262204:VIE262205 VRY262204:VSA262205 WBU262204:WBW262205 WLQ262204:WLS262205 WVM262204:WVO262205 E327740:G327741 JA327740:JC327741 SW327740:SY327741 ACS327740:ACU327741 AMO327740:AMQ327741 AWK327740:AWM327741 BGG327740:BGI327741 BQC327740:BQE327741 BZY327740:CAA327741 CJU327740:CJW327741 CTQ327740:CTS327741 DDM327740:DDO327741 DNI327740:DNK327741 DXE327740:DXG327741 EHA327740:EHC327741 EQW327740:EQY327741 FAS327740:FAU327741 FKO327740:FKQ327741 FUK327740:FUM327741 GEG327740:GEI327741 GOC327740:GOE327741 GXY327740:GYA327741 HHU327740:HHW327741 HRQ327740:HRS327741 IBM327740:IBO327741 ILI327740:ILK327741 IVE327740:IVG327741 JFA327740:JFC327741 JOW327740:JOY327741 JYS327740:JYU327741 KIO327740:KIQ327741 KSK327740:KSM327741 LCG327740:LCI327741 LMC327740:LME327741 LVY327740:LWA327741 MFU327740:MFW327741 MPQ327740:MPS327741 MZM327740:MZO327741 NJI327740:NJK327741 NTE327740:NTG327741 ODA327740:ODC327741 OMW327740:OMY327741 OWS327740:OWU327741 PGO327740:PGQ327741 PQK327740:PQM327741 QAG327740:QAI327741 QKC327740:QKE327741 QTY327740:QUA327741 RDU327740:RDW327741 RNQ327740:RNS327741 RXM327740:RXO327741 SHI327740:SHK327741 SRE327740:SRG327741 TBA327740:TBC327741 TKW327740:TKY327741 TUS327740:TUU327741 UEO327740:UEQ327741 UOK327740:UOM327741 UYG327740:UYI327741 VIC327740:VIE327741 VRY327740:VSA327741 WBU327740:WBW327741 WLQ327740:WLS327741 WVM327740:WVO327741 E393276:G393277 JA393276:JC393277 SW393276:SY393277 ACS393276:ACU393277 AMO393276:AMQ393277 AWK393276:AWM393277 BGG393276:BGI393277 BQC393276:BQE393277 BZY393276:CAA393277 CJU393276:CJW393277 CTQ393276:CTS393277 DDM393276:DDO393277 DNI393276:DNK393277 DXE393276:DXG393277 EHA393276:EHC393277 EQW393276:EQY393277 FAS393276:FAU393277 FKO393276:FKQ393277 FUK393276:FUM393277 GEG393276:GEI393277 GOC393276:GOE393277 GXY393276:GYA393277 HHU393276:HHW393277 HRQ393276:HRS393277 IBM393276:IBO393277 ILI393276:ILK393277 IVE393276:IVG393277 JFA393276:JFC393277 JOW393276:JOY393277 JYS393276:JYU393277 KIO393276:KIQ393277 KSK393276:KSM393277 LCG393276:LCI393277 LMC393276:LME393277 LVY393276:LWA393277 MFU393276:MFW393277 MPQ393276:MPS393277 MZM393276:MZO393277 NJI393276:NJK393277 NTE393276:NTG393277 ODA393276:ODC393277 OMW393276:OMY393277 OWS393276:OWU393277 PGO393276:PGQ393277 PQK393276:PQM393277 QAG393276:QAI393277 QKC393276:QKE393277 QTY393276:QUA393277 RDU393276:RDW393277 RNQ393276:RNS393277 RXM393276:RXO393277 SHI393276:SHK393277 SRE393276:SRG393277 TBA393276:TBC393277 TKW393276:TKY393277 TUS393276:TUU393277 UEO393276:UEQ393277 UOK393276:UOM393277 UYG393276:UYI393277 VIC393276:VIE393277 VRY393276:VSA393277 WBU393276:WBW393277 WLQ393276:WLS393277 WVM393276:WVO393277 E458812:G458813 JA458812:JC458813 SW458812:SY458813 ACS458812:ACU458813 AMO458812:AMQ458813 AWK458812:AWM458813 BGG458812:BGI458813 BQC458812:BQE458813 BZY458812:CAA458813 CJU458812:CJW458813 CTQ458812:CTS458813 DDM458812:DDO458813 DNI458812:DNK458813 DXE458812:DXG458813 EHA458812:EHC458813 EQW458812:EQY458813 FAS458812:FAU458813 FKO458812:FKQ458813 FUK458812:FUM458813 GEG458812:GEI458813 GOC458812:GOE458813 GXY458812:GYA458813 HHU458812:HHW458813 HRQ458812:HRS458813 IBM458812:IBO458813 ILI458812:ILK458813 IVE458812:IVG458813 JFA458812:JFC458813 JOW458812:JOY458813 JYS458812:JYU458813 KIO458812:KIQ458813 KSK458812:KSM458813 LCG458812:LCI458813 LMC458812:LME458813 LVY458812:LWA458813 MFU458812:MFW458813 MPQ458812:MPS458813 MZM458812:MZO458813 NJI458812:NJK458813 NTE458812:NTG458813 ODA458812:ODC458813 OMW458812:OMY458813 OWS458812:OWU458813 PGO458812:PGQ458813 PQK458812:PQM458813 QAG458812:QAI458813 QKC458812:QKE458813 QTY458812:QUA458813 RDU458812:RDW458813 RNQ458812:RNS458813 RXM458812:RXO458813 SHI458812:SHK458813 SRE458812:SRG458813 TBA458812:TBC458813 TKW458812:TKY458813 TUS458812:TUU458813 UEO458812:UEQ458813 UOK458812:UOM458813 UYG458812:UYI458813 VIC458812:VIE458813 VRY458812:VSA458813 WBU458812:WBW458813 WLQ458812:WLS458813 WVM458812:WVO458813 E524348:G524349 JA524348:JC524349 SW524348:SY524349 ACS524348:ACU524349 AMO524348:AMQ524349 AWK524348:AWM524349 BGG524348:BGI524349 BQC524348:BQE524349 BZY524348:CAA524349 CJU524348:CJW524349 CTQ524348:CTS524349 DDM524348:DDO524349 DNI524348:DNK524349 DXE524348:DXG524349 EHA524348:EHC524349 EQW524348:EQY524349 FAS524348:FAU524349 FKO524348:FKQ524349 FUK524348:FUM524349 GEG524348:GEI524349 GOC524348:GOE524349 GXY524348:GYA524349 HHU524348:HHW524349 HRQ524348:HRS524349 IBM524348:IBO524349 ILI524348:ILK524349 IVE524348:IVG524349 JFA524348:JFC524349 JOW524348:JOY524349 JYS524348:JYU524349 KIO524348:KIQ524349 KSK524348:KSM524349 LCG524348:LCI524349 LMC524348:LME524349 LVY524348:LWA524349 MFU524348:MFW524349 MPQ524348:MPS524349 MZM524348:MZO524349 NJI524348:NJK524349 NTE524348:NTG524349 ODA524348:ODC524349 OMW524348:OMY524349 OWS524348:OWU524349 PGO524348:PGQ524349 PQK524348:PQM524349 QAG524348:QAI524349 QKC524348:QKE524349 QTY524348:QUA524349 RDU524348:RDW524349 RNQ524348:RNS524349 RXM524348:RXO524349 SHI524348:SHK524349 SRE524348:SRG524349 TBA524348:TBC524349 TKW524348:TKY524349 TUS524348:TUU524349 UEO524348:UEQ524349 UOK524348:UOM524349 UYG524348:UYI524349 VIC524348:VIE524349 VRY524348:VSA524349 WBU524348:WBW524349 WLQ524348:WLS524349 WVM524348:WVO524349 E589884:G589885 JA589884:JC589885 SW589884:SY589885 ACS589884:ACU589885 AMO589884:AMQ589885 AWK589884:AWM589885 BGG589884:BGI589885 BQC589884:BQE589885 BZY589884:CAA589885 CJU589884:CJW589885 CTQ589884:CTS589885 DDM589884:DDO589885 DNI589884:DNK589885 DXE589884:DXG589885 EHA589884:EHC589885 EQW589884:EQY589885 FAS589884:FAU589885 FKO589884:FKQ589885 FUK589884:FUM589885 GEG589884:GEI589885 GOC589884:GOE589885 GXY589884:GYA589885 HHU589884:HHW589885 HRQ589884:HRS589885 IBM589884:IBO589885 ILI589884:ILK589885 IVE589884:IVG589885 JFA589884:JFC589885 JOW589884:JOY589885 JYS589884:JYU589885 KIO589884:KIQ589885 KSK589884:KSM589885 LCG589884:LCI589885 LMC589884:LME589885 LVY589884:LWA589885 MFU589884:MFW589885 MPQ589884:MPS589885 MZM589884:MZO589885 NJI589884:NJK589885 NTE589884:NTG589885 ODA589884:ODC589885 OMW589884:OMY589885 OWS589884:OWU589885 PGO589884:PGQ589885 PQK589884:PQM589885 QAG589884:QAI589885 QKC589884:QKE589885 QTY589884:QUA589885 RDU589884:RDW589885 RNQ589884:RNS589885 RXM589884:RXO589885 SHI589884:SHK589885 SRE589884:SRG589885 TBA589884:TBC589885 TKW589884:TKY589885 TUS589884:TUU589885 UEO589884:UEQ589885 UOK589884:UOM589885 UYG589884:UYI589885 VIC589884:VIE589885 VRY589884:VSA589885 WBU589884:WBW589885 WLQ589884:WLS589885 WVM589884:WVO589885 E655420:G655421 JA655420:JC655421 SW655420:SY655421 ACS655420:ACU655421 AMO655420:AMQ655421 AWK655420:AWM655421 BGG655420:BGI655421 BQC655420:BQE655421 BZY655420:CAA655421 CJU655420:CJW655421 CTQ655420:CTS655421 DDM655420:DDO655421 DNI655420:DNK655421 DXE655420:DXG655421 EHA655420:EHC655421 EQW655420:EQY655421 FAS655420:FAU655421 FKO655420:FKQ655421 FUK655420:FUM655421 GEG655420:GEI655421 GOC655420:GOE655421 GXY655420:GYA655421 HHU655420:HHW655421 HRQ655420:HRS655421 IBM655420:IBO655421 ILI655420:ILK655421 IVE655420:IVG655421 JFA655420:JFC655421 JOW655420:JOY655421 JYS655420:JYU655421 KIO655420:KIQ655421 KSK655420:KSM655421 LCG655420:LCI655421 LMC655420:LME655421 LVY655420:LWA655421 MFU655420:MFW655421 MPQ655420:MPS655421 MZM655420:MZO655421 NJI655420:NJK655421 NTE655420:NTG655421 ODA655420:ODC655421 OMW655420:OMY655421 OWS655420:OWU655421 PGO655420:PGQ655421 PQK655420:PQM655421 QAG655420:QAI655421 QKC655420:QKE655421 QTY655420:QUA655421 RDU655420:RDW655421 RNQ655420:RNS655421 RXM655420:RXO655421 SHI655420:SHK655421 SRE655420:SRG655421 TBA655420:TBC655421 TKW655420:TKY655421 TUS655420:TUU655421 UEO655420:UEQ655421 UOK655420:UOM655421 UYG655420:UYI655421 VIC655420:VIE655421 VRY655420:VSA655421 WBU655420:WBW655421 WLQ655420:WLS655421 WVM655420:WVO655421 E720956:G720957 JA720956:JC720957 SW720956:SY720957 ACS720956:ACU720957 AMO720956:AMQ720957 AWK720956:AWM720957 BGG720956:BGI720957 BQC720956:BQE720957 BZY720956:CAA720957 CJU720956:CJW720957 CTQ720956:CTS720957 DDM720956:DDO720957 DNI720956:DNK720957 DXE720956:DXG720957 EHA720956:EHC720957 EQW720956:EQY720957 FAS720956:FAU720957 FKO720956:FKQ720957 FUK720956:FUM720957 GEG720956:GEI720957 GOC720956:GOE720957 GXY720956:GYA720957 HHU720956:HHW720957 HRQ720956:HRS720957 IBM720956:IBO720957 ILI720956:ILK720957 IVE720956:IVG720957 JFA720956:JFC720957 JOW720956:JOY720957 JYS720956:JYU720957 KIO720956:KIQ720957 KSK720956:KSM720957 LCG720956:LCI720957 LMC720956:LME720957 LVY720956:LWA720957 MFU720956:MFW720957 MPQ720956:MPS720957 MZM720956:MZO720957 NJI720956:NJK720957 NTE720956:NTG720957 ODA720956:ODC720957 OMW720956:OMY720957 OWS720956:OWU720957 PGO720956:PGQ720957 PQK720956:PQM720957 QAG720956:QAI720957 QKC720956:QKE720957 QTY720956:QUA720957 RDU720956:RDW720957 RNQ720956:RNS720957 RXM720956:RXO720957 SHI720956:SHK720957 SRE720956:SRG720957 TBA720956:TBC720957 TKW720956:TKY720957 TUS720956:TUU720957 UEO720956:UEQ720957 UOK720956:UOM720957 UYG720956:UYI720957 VIC720956:VIE720957 VRY720956:VSA720957 WBU720956:WBW720957 WLQ720956:WLS720957 WVM720956:WVO720957 E786492:G786493 JA786492:JC786493 SW786492:SY786493 ACS786492:ACU786493 AMO786492:AMQ786493 AWK786492:AWM786493 BGG786492:BGI786493 BQC786492:BQE786493 BZY786492:CAA786493 CJU786492:CJW786493 CTQ786492:CTS786493 DDM786492:DDO786493 DNI786492:DNK786493 DXE786492:DXG786493 EHA786492:EHC786493 EQW786492:EQY786493 FAS786492:FAU786493 FKO786492:FKQ786493 FUK786492:FUM786493 GEG786492:GEI786493 GOC786492:GOE786493 GXY786492:GYA786493 HHU786492:HHW786493 HRQ786492:HRS786493 IBM786492:IBO786493 ILI786492:ILK786493 IVE786492:IVG786493 JFA786492:JFC786493 JOW786492:JOY786493 JYS786492:JYU786493 KIO786492:KIQ786493 KSK786492:KSM786493 LCG786492:LCI786493 LMC786492:LME786493 LVY786492:LWA786493 MFU786492:MFW786493 MPQ786492:MPS786493 MZM786492:MZO786493 NJI786492:NJK786493 NTE786492:NTG786493 ODA786492:ODC786493 OMW786492:OMY786493 OWS786492:OWU786493 PGO786492:PGQ786493 PQK786492:PQM786493 QAG786492:QAI786493 QKC786492:QKE786493 QTY786492:QUA786493 RDU786492:RDW786493 RNQ786492:RNS786493 RXM786492:RXO786493 SHI786492:SHK786493 SRE786492:SRG786493 TBA786492:TBC786493 TKW786492:TKY786493 TUS786492:TUU786493 UEO786492:UEQ786493 UOK786492:UOM786493 UYG786492:UYI786493 VIC786492:VIE786493 VRY786492:VSA786493 WBU786492:WBW786493 WLQ786492:WLS786493 WVM786492:WVO786493 E852028:G852029 JA852028:JC852029 SW852028:SY852029 ACS852028:ACU852029 AMO852028:AMQ852029 AWK852028:AWM852029 BGG852028:BGI852029 BQC852028:BQE852029 BZY852028:CAA852029 CJU852028:CJW852029 CTQ852028:CTS852029 DDM852028:DDO852029 DNI852028:DNK852029 DXE852028:DXG852029 EHA852028:EHC852029 EQW852028:EQY852029 FAS852028:FAU852029 FKO852028:FKQ852029 FUK852028:FUM852029 GEG852028:GEI852029 GOC852028:GOE852029 GXY852028:GYA852029 HHU852028:HHW852029 HRQ852028:HRS852029 IBM852028:IBO852029 ILI852028:ILK852029 IVE852028:IVG852029 JFA852028:JFC852029 JOW852028:JOY852029 JYS852028:JYU852029 KIO852028:KIQ852029 KSK852028:KSM852029 LCG852028:LCI852029 LMC852028:LME852029 LVY852028:LWA852029 MFU852028:MFW852029 MPQ852028:MPS852029 MZM852028:MZO852029 NJI852028:NJK852029 NTE852028:NTG852029 ODA852028:ODC852029 OMW852028:OMY852029 OWS852028:OWU852029 PGO852028:PGQ852029 PQK852028:PQM852029 QAG852028:QAI852029 QKC852028:QKE852029 QTY852028:QUA852029 RDU852028:RDW852029 RNQ852028:RNS852029 RXM852028:RXO852029 SHI852028:SHK852029 SRE852028:SRG852029 TBA852028:TBC852029 TKW852028:TKY852029 TUS852028:TUU852029 UEO852028:UEQ852029 UOK852028:UOM852029 UYG852028:UYI852029 VIC852028:VIE852029 VRY852028:VSA852029 WBU852028:WBW852029 WLQ852028:WLS852029 WVM852028:WVO852029 E917564:G917565 JA917564:JC917565 SW917564:SY917565 ACS917564:ACU917565 AMO917564:AMQ917565 AWK917564:AWM917565 BGG917564:BGI917565 BQC917564:BQE917565 BZY917564:CAA917565 CJU917564:CJW917565 CTQ917564:CTS917565 DDM917564:DDO917565 DNI917564:DNK917565 DXE917564:DXG917565 EHA917564:EHC917565 EQW917564:EQY917565 FAS917564:FAU917565 FKO917564:FKQ917565 FUK917564:FUM917565 GEG917564:GEI917565 GOC917564:GOE917565 GXY917564:GYA917565 HHU917564:HHW917565 HRQ917564:HRS917565 IBM917564:IBO917565 ILI917564:ILK917565 IVE917564:IVG917565 JFA917564:JFC917565 JOW917564:JOY917565 JYS917564:JYU917565 KIO917564:KIQ917565 KSK917564:KSM917565 LCG917564:LCI917565 LMC917564:LME917565 LVY917564:LWA917565 MFU917564:MFW917565 MPQ917564:MPS917565 MZM917564:MZO917565 NJI917564:NJK917565 NTE917564:NTG917565 ODA917564:ODC917565 OMW917564:OMY917565 OWS917564:OWU917565 PGO917564:PGQ917565 PQK917564:PQM917565 QAG917564:QAI917565 QKC917564:QKE917565 QTY917564:QUA917565 RDU917564:RDW917565 RNQ917564:RNS917565 RXM917564:RXO917565 SHI917564:SHK917565 SRE917564:SRG917565 TBA917564:TBC917565 TKW917564:TKY917565 TUS917564:TUU917565 UEO917564:UEQ917565 UOK917564:UOM917565 UYG917564:UYI917565 VIC917564:VIE917565 VRY917564:VSA917565 WBU917564:WBW917565 WLQ917564:WLS917565 WVM917564:WVO917565 E983100:G983101 JA983100:JC983101 SW983100:SY983101 ACS983100:ACU983101 AMO983100:AMQ983101 AWK983100:AWM983101 BGG983100:BGI983101 BQC983100:BQE983101 BZY983100:CAA983101 CJU983100:CJW983101 CTQ983100:CTS983101 DDM983100:DDO983101 DNI983100:DNK983101 DXE983100:DXG983101 EHA983100:EHC983101 EQW983100:EQY983101 FAS983100:FAU983101 FKO983100:FKQ983101 FUK983100:FUM983101 GEG983100:GEI983101 GOC983100:GOE983101 GXY983100:GYA983101 HHU983100:HHW983101 HRQ983100:HRS983101 IBM983100:IBO983101 ILI983100:ILK983101 IVE983100:IVG983101 JFA983100:JFC983101 JOW983100:JOY983101 JYS983100:JYU983101 KIO983100:KIQ983101 KSK983100:KSM983101 LCG983100:LCI983101 LMC983100:LME983101 LVY983100:LWA983101 MFU983100:MFW983101 MPQ983100:MPS983101 MZM983100:MZO983101 NJI983100:NJK983101 NTE983100:NTG983101 ODA983100:ODC983101 OMW983100:OMY983101 OWS983100:OWU983101 PGO983100:PGQ983101 PQK983100:PQM983101 QAG983100:QAI983101 QKC983100:QKE983101 QTY983100:QUA983101 RDU983100:RDW983101 RNQ983100:RNS983101 RXM983100:RXO983101 SHI983100:SHK983101 SRE983100:SRG983101 TBA983100:TBC983101 TKW983100:TKY983101 TUS983100:TUU983101 UEO983100:UEQ983101 UOK983100:UOM983101 UYG983100:UYI983101 VIC983100:VIE983101 VRY983100:VSA983101 WBU983100:WBW983101 WLQ983100:WLS983101 WVM983100:WVO983101" xr:uid="{83CB6D44-ADF6-4779-A452-55A02F36F56A}">
      <formula1>$N$60</formula1>
    </dataValidation>
    <dataValidation type="list" allowBlank="1" showInputMessage="1" showErrorMessage="1" sqref="E58:G59 JA58:JC59 SW58:SY59 ACS58:ACU59 AMO58:AMQ59 AWK58:AWM59 BGG58:BGI59 BQC58:BQE59 BZY58:CAA59 CJU58:CJW59 CTQ58:CTS59 DDM58:DDO59 DNI58:DNK59 DXE58:DXG59 EHA58:EHC59 EQW58:EQY59 FAS58:FAU59 FKO58:FKQ59 FUK58:FUM59 GEG58:GEI59 GOC58:GOE59 GXY58:GYA59 HHU58:HHW59 HRQ58:HRS59 IBM58:IBO59 ILI58:ILK59 IVE58:IVG59 JFA58:JFC59 JOW58:JOY59 JYS58:JYU59 KIO58:KIQ59 KSK58:KSM59 LCG58:LCI59 LMC58:LME59 LVY58:LWA59 MFU58:MFW59 MPQ58:MPS59 MZM58:MZO59 NJI58:NJK59 NTE58:NTG59 ODA58:ODC59 OMW58:OMY59 OWS58:OWU59 PGO58:PGQ59 PQK58:PQM59 QAG58:QAI59 QKC58:QKE59 QTY58:QUA59 RDU58:RDW59 RNQ58:RNS59 RXM58:RXO59 SHI58:SHK59 SRE58:SRG59 TBA58:TBC59 TKW58:TKY59 TUS58:TUU59 UEO58:UEQ59 UOK58:UOM59 UYG58:UYI59 VIC58:VIE59 VRY58:VSA59 WBU58:WBW59 WLQ58:WLS59 WVM58:WVO59 E65594:G65595 JA65594:JC65595 SW65594:SY65595 ACS65594:ACU65595 AMO65594:AMQ65595 AWK65594:AWM65595 BGG65594:BGI65595 BQC65594:BQE65595 BZY65594:CAA65595 CJU65594:CJW65595 CTQ65594:CTS65595 DDM65594:DDO65595 DNI65594:DNK65595 DXE65594:DXG65595 EHA65594:EHC65595 EQW65594:EQY65595 FAS65594:FAU65595 FKO65594:FKQ65595 FUK65594:FUM65595 GEG65594:GEI65595 GOC65594:GOE65595 GXY65594:GYA65595 HHU65594:HHW65595 HRQ65594:HRS65595 IBM65594:IBO65595 ILI65594:ILK65595 IVE65594:IVG65595 JFA65594:JFC65595 JOW65594:JOY65595 JYS65594:JYU65595 KIO65594:KIQ65595 KSK65594:KSM65595 LCG65594:LCI65595 LMC65594:LME65595 LVY65594:LWA65595 MFU65594:MFW65595 MPQ65594:MPS65595 MZM65594:MZO65595 NJI65594:NJK65595 NTE65594:NTG65595 ODA65594:ODC65595 OMW65594:OMY65595 OWS65594:OWU65595 PGO65594:PGQ65595 PQK65594:PQM65595 QAG65594:QAI65595 QKC65594:QKE65595 QTY65594:QUA65595 RDU65594:RDW65595 RNQ65594:RNS65595 RXM65594:RXO65595 SHI65594:SHK65595 SRE65594:SRG65595 TBA65594:TBC65595 TKW65594:TKY65595 TUS65594:TUU65595 UEO65594:UEQ65595 UOK65594:UOM65595 UYG65594:UYI65595 VIC65594:VIE65595 VRY65594:VSA65595 WBU65594:WBW65595 WLQ65594:WLS65595 WVM65594:WVO65595 E131130:G131131 JA131130:JC131131 SW131130:SY131131 ACS131130:ACU131131 AMO131130:AMQ131131 AWK131130:AWM131131 BGG131130:BGI131131 BQC131130:BQE131131 BZY131130:CAA131131 CJU131130:CJW131131 CTQ131130:CTS131131 DDM131130:DDO131131 DNI131130:DNK131131 DXE131130:DXG131131 EHA131130:EHC131131 EQW131130:EQY131131 FAS131130:FAU131131 FKO131130:FKQ131131 FUK131130:FUM131131 GEG131130:GEI131131 GOC131130:GOE131131 GXY131130:GYA131131 HHU131130:HHW131131 HRQ131130:HRS131131 IBM131130:IBO131131 ILI131130:ILK131131 IVE131130:IVG131131 JFA131130:JFC131131 JOW131130:JOY131131 JYS131130:JYU131131 KIO131130:KIQ131131 KSK131130:KSM131131 LCG131130:LCI131131 LMC131130:LME131131 LVY131130:LWA131131 MFU131130:MFW131131 MPQ131130:MPS131131 MZM131130:MZO131131 NJI131130:NJK131131 NTE131130:NTG131131 ODA131130:ODC131131 OMW131130:OMY131131 OWS131130:OWU131131 PGO131130:PGQ131131 PQK131130:PQM131131 QAG131130:QAI131131 QKC131130:QKE131131 QTY131130:QUA131131 RDU131130:RDW131131 RNQ131130:RNS131131 RXM131130:RXO131131 SHI131130:SHK131131 SRE131130:SRG131131 TBA131130:TBC131131 TKW131130:TKY131131 TUS131130:TUU131131 UEO131130:UEQ131131 UOK131130:UOM131131 UYG131130:UYI131131 VIC131130:VIE131131 VRY131130:VSA131131 WBU131130:WBW131131 WLQ131130:WLS131131 WVM131130:WVO131131 E196666:G196667 JA196666:JC196667 SW196666:SY196667 ACS196666:ACU196667 AMO196666:AMQ196667 AWK196666:AWM196667 BGG196666:BGI196667 BQC196666:BQE196667 BZY196666:CAA196667 CJU196666:CJW196667 CTQ196666:CTS196667 DDM196666:DDO196667 DNI196666:DNK196667 DXE196666:DXG196667 EHA196666:EHC196667 EQW196666:EQY196667 FAS196666:FAU196667 FKO196666:FKQ196667 FUK196666:FUM196667 GEG196666:GEI196667 GOC196666:GOE196667 GXY196666:GYA196667 HHU196666:HHW196667 HRQ196666:HRS196667 IBM196666:IBO196667 ILI196666:ILK196667 IVE196666:IVG196667 JFA196666:JFC196667 JOW196666:JOY196667 JYS196666:JYU196667 KIO196666:KIQ196667 KSK196666:KSM196667 LCG196666:LCI196667 LMC196666:LME196667 LVY196666:LWA196667 MFU196666:MFW196667 MPQ196666:MPS196667 MZM196666:MZO196667 NJI196666:NJK196667 NTE196666:NTG196667 ODA196666:ODC196667 OMW196666:OMY196667 OWS196666:OWU196667 PGO196666:PGQ196667 PQK196666:PQM196667 QAG196666:QAI196667 QKC196666:QKE196667 QTY196666:QUA196667 RDU196666:RDW196667 RNQ196666:RNS196667 RXM196666:RXO196667 SHI196666:SHK196667 SRE196666:SRG196667 TBA196666:TBC196667 TKW196666:TKY196667 TUS196666:TUU196667 UEO196666:UEQ196667 UOK196666:UOM196667 UYG196666:UYI196667 VIC196666:VIE196667 VRY196666:VSA196667 WBU196666:WBW196667 WLQ196666:WLS196667 WVM196666:WVO196667 E262202:G262203 JA262202:JC262203 SW262202:SY262203 ACS262202:ACU262203 AMO262202:AMQ262203 AWK262202:AWM262203 BGG262202:BGI262203 BQC262202:BQE262203 BZY262202:CAA262203 CJU262202:CJW262203 CTQ262202:CTS262203 DDM262202:DDO262203 DNI262202:DNK262203 DXE262202:DXG262203 EHA262202:EHC262203 EQW262202:EQY262203 FAS262202:FAU262203 FKO262202:FKQ262203 FUK262202:FUM262203 GEG262202:GEI262203 GOC262202:GOE262203 GXY262202:GYA262203 HHU262202:HHW262203 HRQ262202:HRS262203 IBM262202:IBO262203 ILI262202:ILK262203 IVE262202:IVG262203 JFA262202:JFC262203 JOW262202:JOY262203 JYS262202:JYU262203 KIO262202:KIQ262203 KSK262202:KSM262203 LCG262202:LCI262203 LMC262202:LME262203 LVY262202:LWA262203 MFU262202:MFW262203 MPQ262202:MPS262203 MZM262202:MZO262203 NJI262202:NJK262203 NTE262202:NTG262203 ODA262202:ODC262203 OMW262202:OMY262203 OWS262202:OWU262203 PGO262202:PGQ262203 PQK262202:PQM262203 QAG262202:QAI262203 QKC262202:QKE262203 QTY262202:QUA262203 RDU262202:RDW262203 RNQ262202:RNS262203 RXM262202:RXO262203 SHI262202:SHK262203 SRE262202:SRG262203 TBA262202:TBC262203 TKW262202:TKY262203 TUS262202:TUU262203 UEO262202:UEQ262203 UOK262202:UOM262203 UYG262202:UYI262203 VIC262202:VIE262203 VRY262202:VSA262203 WBU262202:WBW262203 WLQ262202:WLS262203 WVM262202:WVO262203 E327738:G327739 JA327738:JC327739 SW327738:SY327739 ACS327738:ACU327739 AMO327738:AMQ327739 AWK327738:AWM327739 BGG327738:BGI327739 BQC327738:BQE327739 BZY327738:CAA327739 CJU327738:CJW327739 CTQ327738:CTS327739 DDM327738:DDO327739 DNI327738:DNK327739 DXE327738:DXG327739 EHA327738:EHC327739 EQW327738:EQY327739 FAS327738:FAU327739 FKO327738:FKQ327739 FUK327738:FUM327739 GEG327738:GEI327739 GOC327738:GOE327739 GXY327738:GYA327739 HHU327738:HHW327739 HRQ327738:HRS327739 IBM327738:IBO327739 ILI327738:ILK327739 IVE327738:IVG327739 JFA327738:JFC327739 JOW327738:JOY327739 JYS327738:JYU327739 KIO327738:KIQ327739 KSK327738:KSM327739 LCG327738:LCI327739 LMC327738:LME327739 LVY327738:LWA327739 MFU327738:MFW327739 MPQ327738:MPS327739 MZM327738:MZO327739 NJI327738:NJK327739 NTE327738:NTG327739 ODA327738:ODC327739 OMW327738:OMY327739 OWS327738:OWU327739 PGO327738:PGQ327739 PQK327738:PQM327739 QAG327738:QAI327739 QKC327738:QKE327739 QTY327738:QUA327739 RDU327738:RDW327739 RNQ327738:RNS327739 RXM327738:RXO327739 SHI327738:SHK327739 SRE327738:SRG327739 TBA327738:TBC327739 TKW327738:TKY327739 TUS327738:TUU327739 UEO327738:UEQ327739 UOK327738:UOM327739 UYG327738:UYI327739 VIC327738:VIE327739 VRY327738:VSA327739 WBU327738:WBW327739 WLQ327738:WLS327739 WVM327738:WVO327739 E393274:G393275 JA393274:JC393275 SW393274:SY393275 ACS393274:ACU393275 AMO393274:AMQ393275 AWK393274:AWM393275 BGG393274:BGI393275 BQC393274:BQE393275 BZY393274:CAA393275 CJU393274:CJW393275 CTQ393274:CTS393275 DDM393274:DDO393275 DNI393274:DNK393275 DXE393274:DXG393275 EHA393274:EHC393275 EQW393274:EQY393275 FAS393274:FAU393275 FKO393274:FKQ393275 FUK393274:FUM393275 GEG393274:GEI393275 GOC393274:GOE393275 GXY393274:GYA393275 HHU393274:HHW393275 HRQ393274:HRS393275 IBM393274:IBO393275 ILI393274:ILK393275 IVE393274:IVG393275 JFA393274:JFC393275 JOW393274:JOY393275 JYS393274:JYU393275 KIO393274:KIQ393275 KSK393274:KSM393275 LCG393274:LCI393275 LMC393274:LME393275 LVY393274:LWA393275 MFU393274:MFW393275 MPQ393274:MPS393275 MZM393274:MZO393275 NJI393274:NJK393275 NTE393274:NTG393275 ODA393274:ODC393275 OMW393274:OMY393275 OWS393274:OWU393275 PGO393274:PGQ393275 PQK393274:PQM393275 QAG393274:QAI393275 QKC393274:QKE393275 QTY393274:QUA393275 RDU393274:RDW393275 RNQ393274:RNS393275 RXM393274:RXO393275 SHI393274:SHK393275 SRE393274:SRG393275 TBA393274:TBC393275 TKW393274:TKY393275 TUS393274:TUU393275 UEO393274:UEQ393275 UOK393274:UOM393275 UYG393274:UYI393275 VIC393274:VIE393275 VRY393274:VSA393275 WBU393274:WBW393275 WLQ393274:WLS393275 WVM393274:WVO393275 E458810:G458811 JA458810:JC458811 SW458810:SY458811 ACS458810:ACU458811 AMO458810:AMQ458811 AWK458810:AWM458811 BGG458810:BGI458811 BQC458810:BQE458811 BZY458810:CAA458811 CJU458810:CJW458811 CTQ458810:CTS458811 DDM458810:DDO458811 DNI458810:DNK458811 DXE458810:DXG458811 EHA458810:EHC458811 EQW458810:EQY458811 FAS458810:FAU458811 FKO458810:FKQ458811 FUK458810:FUM458811 GEG458810:GEI458811 GOC458810:GOE458811 GXY458810:GYA458811 HHU458810:HHW458811 HRQ458810:HRS458811 IBM458810:IBO458811 ILI458810:ILK458811 IVE458810:IVG458811 JFA458810:JFC458811 JOW458810:JOY458811 JYS458810:JYU458811 KIO458810:KIQ458811 KSK458810:KSM458811 LCG458810:LCI458811 LMC458810:LME458811 LVY458810:LWA458811 MFU458810:MFW458811 MPQ458810:MPS458811 MZM458810:MZO458811 NJI458810:NJK458811 NTE458810:NTG458811 ODA458810:ODC458811 OMW458810:OMY458811 OWS458810:OWU458811 PGO458810:PGQ458811 PQK458810:PQM458811 QAG458810:QAI458811 QKC458810:QKE458811 QTY458810:QUA458811 RDU458810:RDW458811 RNQ458810:RNS458811 RXM458810:RXO458811 SHI458810:SHK458811 SRE458810:SRG458811 TBA458810:TBC458811 TKW458810:TKY458811 TUS458810:TUU458811 UEO458810:UEQ458811 UOK458810:UOM458811 UYG458810:UYI458811 VIC458810:VIE458811 VRY458810:VSA458811 WBU458810:WBW458811 WLQ458810:WLS458811 WVM458810:WVO458811 E524346:G524347 JA524346:JC524347 SW524346:SY524347 ACS524346:ACU524347 AMO524346:AMQ524347 AWK524346:AWM524347 BGG524346:BGI524347 BQC524346:BQE524347 BZY524346:CAA524347 CJU524346:CJW524347 CTQ524346:CTS524347 DDM524346:DDO524347 DNI524346:DNK524347 DXE524346:DXG524347 EHA524346:EHC524347 EQW524346:EQY524347 FAS524346:FAU524347 FKO524346:FKQ524347 FUK524346:FUM524347 GEG524346:GEI524347 GOC524346:GOE524347 GXY524346:GYA524347 HHU524346:HHW524347 HRQ524346:HRS524347 IBM524346:IBO524347 ILI524346:ILK524347 IVE524346:IVG524347 JFA524346:JFC524347 JOW524346:JOY524347 JYS524346:JYU524347 KIO524346:KIQ524347 KSK524346:KSM524347 LCG524346:LCI524347 LMC524346:LME524347 LVY524346:LWA524347 MFU524346:MFW524347 MPQ524346:MPS524347 MZM524346:MZO524347 NJI524346:NJK524347 NTE524346:NTG524347 ODA524346:ODC524347 OMW524346:OMY524347 OWS524346:OWU524347 PGO524346:PGQ524347 PQK524346:PQM524347 QAG524346:QAI524347 QKC524346:QKE524347 QTY524346:QUA524347 RDU524346:RDW524347 RNQ524346:RNS524347 RXM524346:RXO524347 SHI524346:SHK524347 SRE524346:SRG524347 TBA524346:TBC524347 TKW524346:TKY524347 TUS524346:TUU524347 UEO524346:UEQ524347 UOK524346:UOM524347 UYG524346:UYI524347 VIC524346:VIE524347 VRY524346:VSA524347 WBU524346:WBW524347 WLQ524346:WLS524347 WVM524346:WVO524347 E589882:G589883 JA589882:JC589883 SW589882:SY589883 ACS589882:ACU589883 AMO589882:AMQ589883 AWK589882:AWM589883 BGG589882:BGI589883 BQC589882:BQE589883 BZY589882:CAA589883 CJU589882:CJW589883 CTQ589882:CTS589883 DDM589882:DDO589883 DNI589882:DNK589883 DXE589882:DXG589883 EHA589882:EHC589883 EQW589882:EQY589883 FAS589882:FAU589883 FKO589882:FKQ589883 FUK589882:FUM589883 GEG589882:GEI589883 GOC589882:GOE589883 GXY589882:GYA589883 HHU589882:HHW589883 HRQ589882:HRS589883 IBM589882:IBO589883 ILI589882:ILK589883 IVE589882:IVG589883 JFA589882:JFC589883 JOW589882:JOY589883 JYS589882:JYU589883 KIO589882:KIQ589883 KSK589882:KSM589883 LCG589882:LCI589883 LMC589882:LME589883 LVY589882:LWA589883 MFU589882:MFW589883 MPQ589882:MPS589883 MZM589882:MZO589883 NJI589882:NJK589883 NTE589882:NTG589883 ODA589882:ODC589883 OMW589882:OMY589883 OWS589882:OWU589883 PGO589882:PGQ589883 PQK589882:PQM589883 QAG589882:QAI589883 QKC589882:QKE589883 QTY589882:QUA589883 RDU589882:RDW589883 RNQ589882:RNS589883 RXM589882:RXO589883 SHI589882:SHK589883 SRE589882:SRG589883 TBA589882:TBC589883 TKW589882:TKY589883 TUS589882:TUU589883 UEO589882:UEQ589883 UOK589882:UOM589883 UYG589882:UYI589883 VIC589882:VIE589883 VRY589882:VSA589883 WBU589882:WBW589883 WLQ589882:WLS589883 WVM589882:WVO589883 E655418:G655419 JA655418:JC655419 SW655418:SY655419 ACS655418:ACU655419 AMO655418:AMQ655419 AWK655418:AWM655419 BGG655418:BGI655419 BQC655418:BQE655419 BZY655418:CAA655419 CJU655418:CJW655419 CTQ655418:CTS655419 DDM655418:DDO655419 DNI655418:DNK655419 DXE655418:DXG655419 EHA655418:EHC655419 EQW655418:EQY655419 FAS655418:FAU655419 FKO655418:FKQ655419 FUK655418:FUM655419 GEG655418:GEI655419 GOC655418:GOE655419 GXY655418:GYA655419 HHU655418:HHW655419 HRQ655418:HRS655419 IBM655418:IBO655419 ILI655418:ILK655419 IVE655418:IVG655419 JFA655418:JFC655419 JOW655418:JOY655419 JYS655418:JYU655419 KIO655418:KIQ655419 KSK655418:KSM655419 LCG655418:LCI655419 LMC655418:LME655419 LVY655418:LWA655419 MFU655418:MFW655419 MPQ655418:MPS655419 MZM655418:MZO655419 NJI655418:NJK655419 NTE655418:NTG655419 ODA655418:ODC655419 OMW655418:OMY655419 OWS655418:OWU655419 PGO655418:PGQ655419 PQK655418:PQM655419 QAG655418:QAI655419 QKC655418:QKE655419 QTY655418:QUA655419 RDU655418:RDW655419 RNQ655418:RNS655419 RXM655418:RXO655419 SHI655418:SHK655419 SRE655418:SRG655419 TBA655418:TBC655419 TKW655418:TKY655419 TUS655418:TUU655419 UEO655418:UEQ655419 UOK655418:UOM655419 UYG655418:UYI655419 VIC655418:VIE655419 VRY655418:VSA655419 WBU655418:WBW655419 WLQ655418:WLS655419 WVM655418:WVO655419 E720954:G720955 JA720954:JC720955 SW720954:SY720955 ACS720954:ACU720955 AMO720954:AMQ720955 AWK720954:AWM720955 BGG720954:BGI720955 BQC720954:BQE720955 BZY720954:CAA720955 CJU720954:CJW720955 CTQ720954:CTS720955 DDM720954:DDO720955 DNI720954:DNK720955 DXE720954:DXG720955 EHA720954:EHC720955 EQW720954:EQY720955 FAS720954:FAU720955 FKO720954:FKQ720955 FUK720954:FUM720955 GEG720954:GEI720955 GOC720954:GOE720955 GXY720954:GYA720955 HHU720954:HHW720955 HRQ720954:HRS720955 IBM720954:IBO720955 ILI720954:ILK720955 IVE720954:IVG720955 JFA720954:JFC720955 JOW720954:JOY720955 JYS720954:JYU720955 KIO720954:KIQ720955 KSK720954:KSM720955 LCG720954:LCI720955 LMC720954:LME720955 LVY720954:LWA720955 MFU720954:MFW720955 MPQ720954:MPS720955 MZM720954:MZO720955 NJI720954:NJK720955 NTE720954:NTG720955 ODA720954:ODC720955 OMW720954:OMY720955 OWS720954:OWU720955 PGO720954:PGQ720955 PQK720954:PQM720955 QAG720954:QAI720955 QKC720954:QKE720955 QTY720954:QUA720955 RDU720954:RDW720955 RNQ720954:RNS720955 RXM720954:RXO720955 SHI720954:SHK720955 SRE720954:SRG720955 TBA720954:TBC720955 TKW720954:TKY720955 TUS720954:TUU720955 UEO720954:UEQ720955 UOK720954:UOM720955 UYG720954:UYI720955 VIC720954:VIE720955 VRY720954:VSA720955 WBU720954:WBW720955 WLQ720954:WLS720955 WVM720954:WVO720955 E786490:G786491 JA786490:JC786491 SW786490:SY786491 ACS786490:ACU786491 AMO786490:AMQ786491 AWK786490:AWM786491 BGG786490:BGI786491 BQC786490:BQE786491 BZY786490:CAA786491 CJU786490:CJW786491 CTQ786490:CTS786491 DDM786490:DDO786491 DNI786490:DNK786491 DXE786490:DXG786491 EHA786490:EHC786491 EQW786490:EQY786491 FAS786490:FAU786491 FKO786490:FKQ786491 FUK786490:FUM786491 GEG786490:GEI786491 GOC786490:GOE786491 GXY786490:GYA786491 HHU786490:HHW786491 HRQ786490:HRS786491 IBM786490:IBO786491 ILI786490:ILK786491 IVE786490:IVG786491 JFA786490:JFC786491 JOW786490:JOY786491 JYS786490:JYU786491 KIO786490:KIQ786491 KSK786490:KSM786491 LCG786490:LCI786491 LMC786490:LME786491 LVY786490:LWA786491 MFU786490:MFW786491 MPQ786490:MPS786491 MZM786490:MZO786491 NJI786490:NJK786491 NTE786490:NTG786491 ODA786490:ODC786491 OMW786490:OMY786491 OWS786490:OWU786491 PGO786490:PGQ786491 PQK786490:PQM786491 QAG786490:QAI786491 QKC786490:QKE786491 QTY786490:QUA786491 RDU786490:RDW786491 RNQ786490:RNS786491 RXM786490:RXO786491 SHI786490:SHK786491 SRE786490:SRG786491 TBA786490:TBC786491 TKW786490:TKY786491 TUS786490:TUU786491 UEO786490:UEQ786491 UOK786490:UOM786491 UYG786490:UYI786491 VIC786490:VIE786491 VRY786490:VSA786491 WBU786490:WBW786491 WLQ786490:WLS786491 WVM786490:WVO786491 E852026:G852027 JA852026:JC852027 SW852026:SY852027 ACS852026:ACU852027 AMO852026:AMQ852027 AWK852026:AWM852027 BGG852026:BGI852027 BQC852026:BQE852027 BZY852026:CAA852027 CJU852026:CJW852027 CTQ852026:CTS852027 DDM852026:DDO852027 DNI852026:DNK852027 DXE852026:DXG852027 EHA852026:EHC852027 EQW852026:EQY852027 FAS852026:FAU852027 FKO852026:FKQ852027 FUK852026:FUM852027 GEG852026:GEI852027 GOC852026:GOE852027 GXY852026:GYA852027 HHU852026:HHW852027 HRQ852026:HRS852027 IBM852026:IBO852027 ILI852026:ILK852027 IVE852026:IVG852027 JFA852026:JFC852027 JOW852026:JOY852027 JYS852026:JYU852027 KIO852026:KIQ852027 KSK852026:KSM852027 LCG852026:LCI852027 LMC852026:LME852027 LVY852026:LWA852027 MFU852026:MFW852027 MPQ852026:MPS852027 MZM852026:MZO852027 NJI852026:NJK852027 NTE852026:NTG852027 ODA852026:ODC852027 OMW852026:OMY852027 OWS852026:OWU852027 PGO852026:PGQ852027 PQK852026:PQM852027 QAG852026:QAI852027 QKC852026:QKE852027 QTY852026:QUA852027 RDU852026:RDW852027 RNQ852026:RNS852027 RXM852026:RXO852027 SHI852026:SHK852027 SRE852026:SRG852027 TBA852026:TBC852027 TKW852026:TKY852027 TUS852026:TUU852027 UEO852026:UEQ852027 UOK852026:UOM852027 UYG852026:UYI852027 VIC852026:VIE852027 VRY852026:VSA852027 WBU852026:WBW852027 WLQ852026:WLS852027 WVM852026:WVO852027 E917562:G917563 JA917562:JC917563 SW917562:SY917563 ACS917562:ACU917563 AMO917562:AMQ917563 AWK917562:AWM917563 BGG917562:BGI917563 BQC917562:BQE917563 BZY917562:CAA917563 CJU917562:CJW917563 CTQ917562:CTS917563 DDM917562:DDO917563 DNI917562:DNK917563 DXE917562:DXG917563 EHA917562:EHC917563 EQW917562:EQY917563 FAS917562:FAU917563 FKO917562:FKQ917563 FUK917562:FUM917563 GEG917562:GEI917563 GOC917562:GOE917563 GXY917562:GYA917563 HHU917562:HHW917563 HRQ917562:HRS917563 IBM917562:IBO917563 ILI917562:ILK917563 IVE917562:IVG917563 JFA917562:JFC917563 JOW917562:JOY917563 JYS917562:JYU917563 KIO917562:KIQ917563 KSK917562:KSM917563 LCG917562:LCI917563 LMC917562:LME917563 LVY917562:LWA917563 MFU917562:MFW917563 MPQ917562:MPS917563 MZM917562:MZO917563 NJI917562:NJK917563 NTE917562:NTG917563 ODA917562:ODC917563 OMW917562:OMY917563 OWS917562:OWU917563 PGO917562:PGQ917563 PQK917562:PQM917563 QAG917562:QAI917563 QKC917562:QKE917563 QTY917562:QUA917563 RDU917562:RDW917563 RNQ917562:RNS917563 RXM917562:RXO917563 SHI917562:SHK917563 SRE917562:SRG917563 TBA917562:TBC917563 TKW917562:TKY917563 TUS917562:TUU917563 UEO917562:UEQ917563 UOK917562:UOM917563 UYG917562:UYI917563 VIC917562:VIE917563 VRY917562:VSA917563 WBU917562:WBW917563 WLQ917562:WLS917563 WVM917562:WVO917563 E983098:G983099 JA983098:JC983099 SW983098:SY983099 ACS983098:ACU983099 AMO983098:AMQ983099 AWK983098:AWM983099 BGG983098:BGI983099 BQC983098:BQE983099 BZY983098:CAA983099 CJU983098:CJW983099 CTQ983098:CTS983099 DDM983098:DDO983099 DNI983098:DNK983099 DXE983098:DXG983099 EHA983098:EHC983099 EQW983098:EQY983099 FAS983098:FAU983099 FKO983098:FKQ983099 FUK983098:FUM983099 GEG983098:GEI983099 GOC983098:GOE983099 GXY983098:GYA983099 HHU983098:HHW983099 HRQ983098:HRS983099 IBM983098:IBO983099 ILI983098:ILK983099 IVE983098:IVG983099 JFA983098:JFC983099 JOW983098:JOY983099 JYS983098:JYU983099 KIO983098:KIQ983099 KSK983098:KSM983099 LCG983098:LCI983099 LMC983098:LME983099 LVY983098:LWA983099 MFU983098:MFW983099 MPQ983098:MPS983099 MZM983098:MZO983099 NJI983098:NJK983099 NTE983098:NTG983099 ODA983098:ODC983099 OMW983098:OMY983099 OWS983098:OWU983099 PGO983098:PGQ983099 PQK983098:PQM983099 QAG983098:QAI983099 QKC983098:QKE983099 QTY983098:QUA983099 RDU983098:RDW983099 RNQ983098:RNS983099 RXM983098:RXO983099 SHI983098:SHK983099 SRE983098:SRG983099 TBA983098:TBC983099 TKW983098:TKY983099 TUS983098:TUU983099 UEO983098:UEQ983099 UOK983098:UOM983099 UYG983098:UYI983099 VIC983098:VIE983099 VRY983098:VSA983099 WBU983098:WBW983099 WLQ983098:WLS983099 WVM983098:WVO983099" xr:uid="{0425445F-FF66-4C8C-98B5-E771747875D2}">
      <formula1>$N$58:$P$58</formula1>
    </dataValidation>
    <dataValidation type="list" allowBlank="1" showInputMessage="1" showErrorMessage="1" sqref="E54:G55 JA54:JC55 SW54:SY55 ACS54:ACU55 AMO54:AMQ55 AWK54:AWM55 BGG54:BGI55 BQC54:BQE55 BZY54:CAA55 CJU54:CJW55 CTQ54:CTS55 DDM54:DDO55 DNI54:DNK55 DXE54:DXG55 EHA54:EHC55 EQW54:EQY55 FAS54:FAU55 FKO54:FKQ55 FUK54:FUM55 GEG54:GEI55 GOC54:GOE55 GXY54:GYA55 HHU54:HHW55 HRQ54:HRS55 IBM54:IBO55 ILI54:ILK55 IVE54:IVG55 JFA54:JFC55 JOW54:JOY55 JYS54:JYU55 KIO54:KIQ55 KSK54:KSM55 LCG54:LCI55 LMC54:LME55 LVY54:LWA55 MFU54:MFW55 MPQ54:MPS55 MZM54:MZO55 NJI54:NJK55 NTE54:NTG55 ODA54:ODC55 OMW54:OMY55 OWS54:OWU55 PGO54:PGQ55 PQK54:PQM55 QAG54:QAI55 QKC54:QKE55 QTY54:QUA55 RDU54:RDW55 RNQ54:RNS55 RXM54:RXO55 SHI54:SHK55 SRE54:SRG55 TBA54:TBC55 TKW54:TKY55 TUS54:TUU55 UEO54:UEQ55 UOK54:UOM55 UYG54:UYI55 VIC54:VIE55 VRY54:VSA55 WBU54:WBW55 WLQ54:WLS55 WVM54:WVO55 E65590:G65591 JA65590:JC65591 SW65590:SY65591 ACS65590:ACU65591 AMO65590:AMQ65591 AWK65590:AWM65591 BGG65590:BGI65591 BQC65590:BQE65591 BZY65590:CAA65591 CJU65590:CJW65591 CTQ65590:CTS65591 DDM65590:DDO65591 DNI65590:DNK65591 DXE65590:DXG65591 EHA65590:EHC65591 EQW65590:EQY65591 FAS65590:FAU65591 FKO65590:FKQ65591 FUK65590:FUM65591 GEG65590:GEI65591 GOC65590:GOE65591 GXY65590:GYA65591 HHU65590:HHW65591 HRQ65590:HRS65591 IBM65590:IBO65591 ILI65590:ILK65591 IVE65590:IVG65591 JFA65590:JFC65591 JOW65590:JOY65591 JYS65590:JYU65591 KIO65590:KIQ65591 KSK65590:KSM65591 LCG65590:LCI65591 LMC65590:LME65591 LVY65590:LWA65591 MFU65590:MFW65591 MPQ65590:MPS65591 MZM65590:MZO65591 NJI65590:NJK65591 NTE65590:NTG65591 ODA65590:ODC65591 OMW65590:OMY65591 OWS65590:OWU65591 PGO65590:PGQ65591 PQK65590:PQM65591 QAG65590:QAI65591 QKC65590:QKE65591 QTY65590:QUA65591 RDU65590:RDW65591 RNQ65590:RNS65591 RXM65590:RXO65591 SHI65590:SHK65591 SRE65590:SRG65591 TBA65590:TBC65591 TKW65590:TKY65591 TUS65590:TUU65591 UEO65590:UEQ65591 UOK65590:UOM65591 UYG65590:UYI65591 VIC65590:VIE65591 VRY65590:VSA65591 WBU65590:WBW65591 WLQ65590:WLS65591 WVM65590:WVO65591 E131126:G131127 JA131126:JC131127 SW131126:SY131127 ACS131126:ACU131127 AMO131126:AMQ131127 AWK131126:AWM131127 BGG131126:BGI131127 BQC131126:BQE131127 BZY131126:CAA131127 CJU131126:CJW131127 CTQ131126:CTS131127 DDM131126:DDO131127 DNI131126:DNK131127 DXE131126:DXG131127 EHA131126:EHC131127 EQW131126:EQY131127 FAS131126:FAU131127 FKO131126:FKQ131127 FUK131126:FUM131127 GEG131126:GEI131127 GOC131126:GOE131127 GXY131126:GYA131127 HHU131126:HHW131127 HRQ131126:HRS131127 IBM131126:IBO131127 ILI131126:ILK131127 IVE131126:IVG131127 JFA131126:JFC131127 JOW131126:JOY131127 JYS131126:JYU131127 KIO131126:KIQ131127 KSK131126:KSM131127 LCG131126:LCI131127 LMC131126:LME131127 LVY131126:LWA131127 MFU131126:MFW131127 MPQ131126:MPS131127 MZM131126:MZO131127 NJI131126:NJK131127 NTE131126:NTG131127 ODA131126:ODC131127 OMW131126:OMY131127 OWS131126:OWU131127 PGO131126:PGQ131127 PQK131126:PQM131127 QAG131126:QAI131127 QKC131126:QKE131127 QTY131126:QUA131127 RDU131126:RDW131127 RNQ131126:RNS131127 RXM131126:RXO131127 SHI131126:SHK131127 SRE131126:SRG131127 TBA131126:TBC131127 TKW131126:TKY131127 TUS131126:TUU131127 UEO131126:UEQ131127 UOK131126:UOM131127 UYG131126:UYI131127 VIC131126:VIE131127 VRY131126:VSA131127 WBU131126:WBW131127 WLQ131126:WLS131127 WVM131126:WVO131127 E196662:G196663 JA196662:JC196663 SW196662:SY196663 ACS196662:ACU196663 AMO196662:AMQ196663 AWK196662:AWM196663 BGG196662:BGI196663 BQC196662:BQE196663 BZY196662:CAA196663 CJU196662:CJW196663 CTQ196662:CTS196663 DDM196662:DDO196663 DNI196662:DNK196663 DXE196662:DXG196663 EHA196662:EHC196663 EQW196662:EQY196663 FAS196662:FAU196663 FKO196662:FKQ196663 FUK196662:FUM196663 GEG196662:GEI196663 GOC196662:GOE196663 GXY196662:GYA196663 HHU196662:HHW196663 HRQ196662:HRS196663 IBM196662:IBO196663 ILI196662:ILK196663 IVE196662:IVG196663 JFA196662:JFC196663 JOW196662:JOY196663 JYS196662:JYU196663 KIO196662:KIQ196663 KSK196662:KSM196663 LCG196662:LCI196663 LMC196662:LME196663 LVY196662:LWA196663 MFU196662:MFW196663 MPQ196662:MPS196663 MZM196662:MZO196663 NJI196662:NJK196663 NTE196662:NTG196663 ODA196662:ODC196663 OMW196662:OMY196663 OWS196662:OWU196663 PGO196662:PGQ196663 PQK196662:PQM196663 QAG196662:QAI196663 QKC196662:QKE196663 QTY196662:QUA196663 RDU196662:RDW196663 RNQ196662:RNS196663 RXM196662:RXO196663 SHI196662:SHK196663 SRE196662:SRG196663 TBA196662:TBC196663 TKW196662:TKY196663 TUS196662:TUU196663 UEO196662:UEQ196663 UOK196662:UOM196663 UYG196662:UYI196663 VIC196662:VIE196663 VRY196662:VSA196663 WBU196662:WBW196663 WLQ196662:WLS196663 WVM196662:WVO196663 E262198:G262199 JA262198:JC262199 SW262198:SY262199 ACS262198:ACU262199 AMO262198:AMQ262199 AWK262198:AWM262199 BGG262198:BGI262199 BQC262198:BQE262199 BZY262198:CAA262199 CJU262198:CJW262199 CTQ262198:CTS262199 DDM262198:DDO262199 DNI262198:DNK262199 DXE262198:DXG262199 EHA262198:EHC262199 EQW262198:EQY262199 FAS262198:FAU262199 FKO262198:FKQ262199 FUK262198:FUM262199 GEG262198:GEI262199 GOC262198:GOE262199 GXY262198:GYA262199 HHU262198:HHW262199 HRQ262198:HRS262199 IBM262198:IBO262199 ILI262198:ILK262199 IVE262198:IVG262199 JFA262198:JFC262199 JOW262198:JOY262199 JYS262198:JYU262199 KIO262198:KIQ262199 KSK262198:KSM262199 LCG262198:LCI262199 LMC262198:LME262199 LVY262198:LWA262199 MFU262198:MFW262199 MPQ262198:MPS262199 MZM262198:MZO262199 NJI262198:NJK262199 NTE262198:NTG262199 ODA262198:ODC262199 OMW262198:OMY262199 OWS262198:OWU262199 PGO262198:PGQ262199 PQK262198:PQM262199 QAG262198:QAI262199 QKC262198:QKE262199 QTY262198:QUA262199 RDU262198:RDW262199 RNQ262198:RNS262199 RXM262198:RXO262199 SHI262198:SHK262199 SRE262198:SRG262199 TBA262198:TBC262199 TKW262198:TKY262199 TUS262198:TUU262199 UEO262198:UEQ262199 UOK262198:UOM262199 UYG262198:UYI262199 VIC262198:VIE262199 VRY262198:VSA262199 WBU262198:WBW262199 WLQ262198:WLS262199 WVM262198:WVO262199 E327734:G327735 JA327734:JC327735 SW327734:SY327735 ACS327734:ACU327735 AMO327734:AMQ327735 AWK327734:AWM327735 BGG327734:BGI327735 BQC327734:BQE327735 BZY327734:CAA327735 CJU327734:CJW327735 CTQ327734:CTS327735 DDM327734:DDO327735 DNI327734:DNK327735 DXE327734:DXG327735 EHA327734:EHC327735 EQW327734:EQY327735 FAS327734:FAU327735 FKO327734:FKQ327735 FUK327734:FUM327735 GEG327734:GEI327735 GOC327734:GOE327735 GXY327734:GYA327735 HHU327734:HHW327735 HRQ327734:HRS327735 IBM327734:IBO327735 ILI327734:ILK327735 IVE327734:IVG327735 JFA327734:JFC327735 JOW327734:JOY327735 JYS327734:JYU327735 KIO327734:KIQ327735 KSK327734:KSM327735 LCG327734:LCI327735 LMC327734:LME327735 LVY327734:LWA327735 MFU327734:MFW327735 MPQ327734:MPS327735 MZM327734:MZO327735 NJI327734:NJK327735 NTE327734:NTG327735 ODA327734:ODC327735 OMW327734:OMY327735 OWS327734:OWU327735 PGO327734:PGQ327735 PQK327734:PQM327735 QAG327734:QAI327735 QKC327734:QKE327735 QTY327734:QUA327735 RDU327734:RDW327735 RNQ327734:RNS327735 RXM327734:RXO327735 SHI327734:SHK327735 SRE327734:SRG327735 TBA327734:TBC327735 TKW327734:TKY327735 TUS327734:TUU327735 UEO327734:UEQ327735 UOK327734:UOM327735 UYG327734:UYI327735 VIC327734:VIE327735 VRY327734:VSA327735 WBU327734:WBW327735 WLQ327734:WLS327735 WVM327734:WVO327735 E393270:G393271 JA393270:JC393271 SW393270:SY393271 ACS393270:ACU393271 AMO393270:AMQ393271 AWK393270:AWM393271 BGG393270:BGI393271 BQC393270:BQE393271 BZY393270:CAA393271 CJU393270:CJW393271 CTQ393270:CTS393271 DDM393270:DDO393271 DNI393270:DNK393271 DXE393270:DXG393271 EHA393270:EHC393271 EQW393270:EQY393271 FAS393270:FAU393271 FKO393270:FKQ393271 FUK393270:FUM393271 GEG393270:GEI393271 GOC393270:GOE393271 GXY393270:GYA393271 HHU393270:HHW393271 HRQ393270:HRS393271 IBM393270:IBO393271 ILI393270:ILK393271 IVE393270:IVG393271 JFA393270:JFC393271 JOW393270:JOY393271 JYS393270:JYU393271 KIO393270:KIQ393271 KSK393270:KSM393271 LCG393270:LCI393271 LMC393270:LME393271 LVY393270:LWA393271 MFU393270:MFW393271 MPQ393270:MPS393271 MZM393270:MZO393271 NJI393270:NJK393271 NTE393270:NTG393271 ODA393270:ODC393271 OMW393270:OMY393271 OWS393270:OWU393271 PGO393270:PGQ393271 PQK393270:PQM393271 QAG393270:QAI393271 QKC393270:QKE393271 QTY393270:QUA393271 RDU393270:RDW393271 RNQ393270:RNS393271 RXM393270:RXO393271 SHI393270:SHK393271 SRE393270:SRG393271 TBA393270:TBC393271 TKW393270:TKY393271 TUS393270:TUU393271 UEO393270:UEQ393271 UOK393270:UOM393271 UYG393270:UYI393271 VIC393270:VIE393271 VRY393270:VSA393271 WBU393270:WBW393271 WLQ393270:WLS393271 WVM393270:WVO393271 E458806:G458807 JA458806:JC458807 SW458806:SY458807 ACS458806:ACU458807 AMO458806:AMQ458807 AWK458806:AWM458807 BGG458806:BGI458807 BQC458806:BQE458807 BZY458806:CAA458807 CJU458806:CJW458807 CTQ458806:CTS458807 DDM458806:DDO458807 DNI458806:DNK458807 DXE458806:DXG458807 EHA458806:EHC458807 EQW458806:EQY458807 FAS458806:FAU458807 FKO458806:FKQ458807 FUK458806:FUM458807 GEG458806:GEI458807 GOC458806:GOE458807 GXY458806:GYA458807 HHU458806:HHW458807 HRQ458806:HRS458807 IBM458806:IBO458807 ILI458806:ILK458807 IVE458806:IVG458807 JFA458806:JFC458807 JOW458806:JOY458807 JYS458806:JYU458807 KIO458806:KIQ458807 KSK458806:KSM458807 LCG458806:LCI458807 LMC458806:LME458807 LVY458806:LWA458807 MFU458806:MFW458807 MPQ458806:MPS458807 MZM458806:MZO458807 NJI458806:NJK458807 NTE458806:NTG458807 ODA458806:ODC458807 OMW458806:OMY458807 OWS458806:OWU458807 PGO458806:PGQ458807 PQK458806:PQM458807 QAG458806:QAI458807 QKC458806:QKE458807 QTY458806:QUA458807 RDU458806:RDW458807 RNQ458806:RNS458807 RXM458806:RXO458807 SHI458806:SHK458807 SRE458806:SRG458807 TBA458806:TBC458807 TKW458806:TKY458807 TUS458806:TUU458807 UEO458806:UEQ458807 UOK458806:UOM458807 UYG458806:UYI458807 VIC458806:VIE458807 VRY458806:VSA458807 WBU458806:WBW458807 WLQ458806:WLS458807 WVM458806:WVO458807 E524342:G524343 JA524342:JC524343 SW524342:SY524343 ACS524342:ACU524343 AMO524342:AMQ524343 AWK524342:AWM524343 BGG524342:BGI524343 BQC524342:BQE524343 BZY524342:CAA524343 CJU524342:CJW524343 CTQ524342:CTS524343 DDM524342:DDO524343 DNI524342:DNK524343 DXE524342:DXG524343 EHA524342:EHC524343 EQW524342:EQY524343 FAS524342:FAU524343 FKO524342:FKQ524343 FUK524342:FUM524343 GEG524342:GEI524343 GOC524342:GOE524343 GXY524342:GYA524343 HHU524342:HHW524343 HRQ524342:HRS524343 IBM524342:IBO524343 ILI524342:ILK524343 IVE524342:IVG524343 JFA524342:JFC524343 JOW524342:JOY524343 JYS524342:JYU524343 KIO524342:KIQ524343 KSK524342:KSM524343 LCG524342:LCI524343 LMC524342:LME524343 LVY524342:LWA524343 MFU524342:MFW524343 MPQ524342:MPS524343 MZM524342:MZO524343 NJI524342:NJK524343 NTE524342:NTG524343 ODA524342:ODC524343 OMW524342:OMY524343 OWS524342:OWU524343 PGO524342:PGQ524343 PQK524342:PQM524343 QAG524342:QAI524343 QKC524342:QKE524343 QTY524342:QUA524343 RDU524342:RDW524343 RNQ524342:RNS524343 RXM524342:RXO524343 SHI524342:SHK524343 SRE524342:SRG524343 TBA524342:TBC524343 TKW524342:TKY524343 TUS524342:TUU524343 UEO524342:UEQ524343 UOK524342:UOM524343 UYG524342:UYI524343 VIC524342:VIE524343 VRY524342:VSA524343 WBU524342:WBW524343 WLQ524342:WLS524343 WVM524342:WVO524343 E589878:G589879 JA589878:JC589879 SW589878:SY589879 ACS589878:ACU589879 AMO589878:AMQ589879 AWK589878:AWM589879 BGG589878:BGI589879 BQC589878:BQE589879 BZY589878:CAA589879 CJU589878:CJW589879 CTQ589878:CTS589879 DDM589878:DDO589879 DNI589878:DNK589879 DXE589878:DXG589879 EHA589878:EHC589879 EQW589878:EQY589879 FAS589878:FAU589879 FKO589878:FKQ589879 FUK589878:FUM589879 GEG589878:GEI589879 GOC589878:GOE589879 GXY589878:GYA589879 HHU589878:HHW589879 HRQ589878:HRS589879 IBM589878:IBO589879 ILI589878:ILK589879 IVE589878:IVG589879 JFA589878:JFC589879 JOW589878:JOY589879 JYS589878:JYU589879 KIO589878:KIQ589879 KSK589878:KSM589879 LCG589878:LCI589879 LMC589878:LME589879 LVY589878:LWA589879 MFU589878:MFW589879 MPQ589878:MPS589879 MZM589878:MZO589879 NJI589878:NJK589879 NTE589878:NTG589879 ODA589878:ODC589879 OMW589878:OMY589879 OWS589878:OWU589879 PGO589878:PGQ589879 PQK589878:PQM589879 QAG589878:QAI589879 QKC589878:QKE589879 QTY589878:QUA589879 RDU589878:RDW589879 RNQ589878:RNS589879 RXM589878:RXO589879 SHI589878:SHK589879 SRE589878:SRG589879 TBA589878:TBC589879 TKW589878:TKY589879 TUS589878:TUU589879 UEO589878:UEQ589879 UOK589878:UOM589879 UYG589878:UYI589879 VIC589878:VIE589879 VRY589878:VSA589879 WBU589878:WBW589879 WLQ589878:WLS589879 WVM589878:WVO589879 E655414:G655415 JA655414:JC655415 SW655414:SY655415 ACS655414:ACU655415 AMO655414:AMQ655415 AWK655414:AWM655415 BGG655414:BGI655415 BQC655414:BQE655415 BZY655414:CAA655415 CJU655414:CJW655415 CTQ655414:CTS655415 DDM655414:DDO655415 DNI655414:DNK655415 DXE655414:DXG655415 EHA655414:EHC655415 EQW655414:EQY655415 FAS655414:FAU655415 FKO655414:FKQ655415 FUK655414:FUM655415 GEG655414:GEI655415 GOC655414:GOE655415 GXY655414:GYA655415 HHU655414:HHW655415 HRQ655414:HRS655415 IBM655414:IBO655415 ILI655414:ILK655415 IVE655414:IVG655415 JFA655414:JFC655415 JOW655414:JOY655415 JYS655414:JYU655415 KIO655414:KIQ655415 KSK655414:KSM655415 LCG655414:LCI655415 LMC655414:LME655415 LVY655414:LWA655415 MFU655414:MFW655415 MPQ655414:MPS655415 MZM655414:MZO655415 NJI655414:NJK655415 NTE655414:NTG655415 ODA655414:ODC655415 OMW655414:OMY655415 OWS655414:OWU655415 PGO655414:PGQ655415 PQK655414:PQM655415 QAG655414:QAI655415 QKC655414:QKE655415 QTY655414:QUA655415 RDU655414:RDW655415 RNQ655414:RNS655415 RXM655414:RXO655415 SHI655414:SHK655415 SRE655414:SRG655415 TBA655414:TBC655415 TKW655414:TKY655415 TUS655414:TUU655415 UEO655414:UEQ655415 UOK655414:UOM655415 UYG655414:UYI655415 VIC655414:VIE655415 VRY655414:VSA655415 WBU655414:WBW655415 WLQ655414:WLS655415 WVM655414:WVO655415 E720950:G720951 JA720950:JC720951 SW720950:SY720951 ACS720950:ACU720951 AMO720950:AMQ720951 AWK720950:AWM720951 BGG720950:BGI720951 BQC720950:BQE720951 BZY720950:CAA720951 CJU720950:CJW720951 CTQ720950:CTS720951 DDM720950:DDO720951 DNI720950:DNK720951 DXE720950:DXG720951 EHA720950:EHC720951 EQW720950:EQY720951 FAS720950:FAU720951 FKO720950:FKQ720951 FUK720950:FUM720951 GEG720950:GEI720951 GOC720950:GOE720951 GXY720950:GYA720951 HHU720950:HHW720951 HRQ720950:HRS720951 IBM720950:IBO720951 ILI720950:ILK720951 IVE720950:IVG720951 JFA720950:JFC720951 JOW720950:JOY720951 JYS720950:JYU720951 KIO720950:KIQ720951 KSK720950:KSM720951 LCG720950:LCI720951 LMC720950:LME720951 LVY720950:LWA720951 MFU720950:MFW720951 MPQ720950:MPS720951 MZM720950:MZO720951 NJI720950:NJK720951 NTE720950:NTG720951 ODA720950:ODC720951 OMW720950:OMY720951 OWS720950:OWU720951 PGO720950:PGQ720951 PQK720950:PQM720951 QAG720950:QAI720951 QKC720950:QKE720951 QTY720950:QUA720951 RDU720950:RDW720951 RNQ720950:RNS720951 RXM720950:RXO720951 SHI720950:SHK720951 SRE720950:SRG720951 TBA720950:TBC720951 TKW720950:TKY720951 TUS720950:TUU720951 UEO720950:UEQ720951 UOK720950:UOM720951 UYG720950:UYI720951 VIC720950:VIE720951 VRY720950:VSA720951 WBU720950:WBW720951 WLQ720950:WLS720951 WVM720950:WVO720951 E786486:G786487 JA786486:JC786487 SW786486:SY786487 ACS786486:ACU786487 AMO786486:AMQ786487 AWK786486:AWM786487 BGG786486:BGI786487 BQC786486:BQE786487 BZY786486:CAA786487 CJU786486:CJW786487 CTQ786486:CTS786487 DDM786486:DDO786487 DNI786486:DNK786487 DXE786486:DXG786487 EHA786486:EHC786487 EQW786486:EQY786487 FAS786486:FAU786487 FKO786486:FKQ786487 FUK786486:FUM786487 GEG786486:GEI786487 GOC786486:GOE786487 GXY786486:GYA786487 HHU786486:HHW786487 HRQ786486:HRS786487 IBM786486:IBO786487 ILI786486:ILK786487 IVE786486:IVG786487 JFA786486:JFC786487 JOW786486:JOY786487 JYS786486:JYU786487 KIO786486:KIQ786487 KSK786486:KSM786487 LCG786486:LCI786487 LMC786486:LME786487 LVY786486:LWA786487 MFU786486:MFW786487 MPQ786486:MPS786487 MZM786486:MZO786487 NJI786486:NJK786487 NTE786486:NTG786487 ODA786486:ODC786487 OMW786486:OMY786487 OWS786486:OWU786487 PGO786486:PGQ786487 PQK786486:PQM786487 QAG786486:QAI786487 QKC786486:QKE786487 QTY786486:QUA786487 RDU786486:RDW786487 RNQ786486:RNS786487 RXM786486:RXO786487 SHI786486:SHK786487 SRE786486:SRG786487 TBA786486:TBC786487 TKW786486:TKY786487 TUS786486:TUU786487 UEO786486:UEQ786487 UOK786486:UOM786487 UYG786486:UYI786487 VIC786486:VIE786487 VRY786486:VSA786487 WBU786486:WBW786487 WLQ786486:WLS786487 WVM786486:WVO786487 E852022:G852023 JA852022:JC852023 SW852022:SY852023 ACS852022:ACU852023 AMO852022:AMQ852023 AWK852022:AWM852023 BGG852022:BGI852023 BQC852022:BQE852023 BZY852022:CAA852023 CJU852022:CJW852023 CTQ852022:CTS852023 DDM852022:DDO852023 DNI852022:DNK852023 DXE852022:DXG852023 EHA852022:EHC852023 EQW852022:EQY852023 FAS852022:FAU852023 FKO852022:FKQ852023 FUK852022:FUM852023 GEG852022:GEI852023 GOC852022:GOE852023 GXY852022:GYA852023 HHU852022:HHW852023 HRQ852022:HRS852023 IBM852022:IBO852023 ILI852022:ILK852023 IVE852022:IVG852023 JFA852022:JFC852023 JOW852022:JOY852023 JYS852022:JYU852023 KIO852022:KIQ852023 KSK852022:KSM852023 LCG852022:LCI852023 LMC852022:LME852023 LVY852022:LWA852023 MFU852022:MFW852023 MPQ852022:MPS852023 MZM852022:MZO852023 NJI852022:NJK852023 NTE852022:NTG852023 ODA852022:ODC852023 OMW852022:OMY852023 OWS852022:OWU852023 PGO852022:PGQ852023 PQK852022:PQM852023 QAG852022:QAI852023 QKC852022:QKE852023 QTY852022:QUA852023 RDU852022:RDW852023 RNQ852022:RNS852023 RXM852022:RXO852023 SHI852022:SHK852023 SRE852022:SRG852023 TBA852022:TBC852023 TKW852022:TKY852023 TUS852022:TUU852023 UEO852022:UEQ852023 UOK852022:UOM852023 UYG852022:UYI852023 VIC852022:VIE852023 VRY852022:VSA852023 WBU852022:WBW852023 WLQ852022:WLS852023 WVM852022:WVO852023 E917558:G917559 JA917558:JC917559 SW917558:SY917559 ACS917558:ACU917559 AMO917558:AMQ917559 AWK917558:AWM917559 BGG917558:BGI917559 BQC917558:BQE917559 BZY917558:CAA917559 CJU917558:CJW917559 CTQ917558:CTS917559 DDM917558:DDO917559 DNI917558:DNK917559 DXE917558:DXG917559 EHA917558:EHC917559 EQW917558:EQY917559 FAS917558:FAU917559 FKO917558:FKQ917559 FUK917558:FUM917559 GEG917558:GEI917559 GOC917558:GOE917559 GXY917558:GYA917559 HHU917558:HHW917559 HRQ917558:HRS917559 IBM917558:IBO917559 ILI917558:ILK917559 IVE917558:IVG917559 JFA917558:JFC917559 JOW917558:JOY917559 JYS917558:JYU917559 KIO917558:KIQ917559 KSK917558:KSM917559 LCG917558:LCI917559 LMC917558:LME917559 LVY917558:LWA917559 MFU917558:MFW917559 MPQ917558:MPS917559 MZM917558:MZO917559 NJI917558:NJK917559 NTE917558:NTG917559 ODA917558:ODC917559 OMW917558:OMY917559 OWS917558:OWU917559 PGO917558:PGQ917559 PQK917558:PQM917559 QAG917558:QAI917559 QKC917558:QKE917559 QTY917558:QUA917559 RDU917558:RDW917559 RNQ917558:RNS917559 RXM917558:RXO917559 SHI917558:SHK917559 SRE917558:SRG917559 TBA917558:TBC917559 TKW917558:TKY917559 TUS917558:TUU917559 UEO917558:UEQ917559 UOK917558:UOM917559 UYG917558:UYI917559 VIC917558:VIE917559 VRY917558:VSA917559 WBU917558:WBW917559 WLQ917558:WLS917559 WVM917558:WVO917559 E983094:G983095 JA983094:JC983095 SW983094:SY983095 ACS983094:ACU983095 AMO983094:AMQ983095 AWK983094:AWM983095 BGG983094:BGI983095 BQC983094:BQE983095 BZY983094:CAA983095 CJU983094:CJW983095 CTQ983094:CTS983095 DDM983094:DDO983095 DNI983094:DNK983095 DXE983094:DXG983095 EHA983094:EHC983095 EQW983094:EQY983095 FAS983094:FAU983095 FKO983094:FKQ983095 FUK983094:FUM983095 GEG983094:GEI983095 GOC983094:GOE983095 GXY983094:GYA983095 HHU983094:HHW983095 HRQ983094:HRS983095 IBM983094:IBO983095 ILI983094:ILK983095 IVE983094:IVG983095 JFA983094:JFC983095 JOW983094:JOY983095 JYS983094:JYU983095 KIO983094:KIQ983095 KSK983094:KSM983095 LCG983094:LCI983095 LMC983094:LME983095 LVY983094:LWA983095 MFU983094:MFW983095 MPQ983094:MPS983095 MZM983094:MZO983095 NJI983094:NJK983095 NTE983094:NTG983095 ODA983094:ODC983095 OMW983094:OMY983095 OWS983094:OWU983095 PGO983094:PGQ983095 PQK983094:PQM983095 QAG983094:QAI983095 QKC983094:QKE983095 QTY983094:QUA983095 RDU983094:RDW983095 RNQ983094:RNS983095 RXM983094:RXO983095 SHI983094:SHK983095 SRE983094:SRG983095 TBA983094:TBC983095 TKW983094:TKY983095 TUS983094:TUU983095 UEO983094:UEQ983095 UOK983094:UOM983095 UYG983094:UYI983095 VIC983094:VIE983095 VRY983094:VSA983095 WBU983094:WBW983095 WLQ983094:WLS983095 WVM983094:WVO983095" xr:uid="{E9F6A25B-1165-469A-8B1A-CE59560C7209}">
      <formula1>$N$54:$Q$54</formula1>
    </dataValidation>
    <dataValidation type="list" allowBlank="1" showInputMessage="1" showErrorMessage="1" sqref="E45:G46 JA45:JC46 SW45:SY46 ACS45:ACU46 AMO45:AMQ46 AWK45:AWM46 BGG45:BGI46 BQC45:BQE46 BZY45:CAA46 CJU45:CJW46 CTQ45:CTS46 DDM45:DDO46 DNI45:DNK46 DXE45:DXG46 EHA45:EHC46 EQW45:EQY46 FAS45:FAU46 FKO45:FKQ46 FUK45:FUM46 GEG45:GEI46 GOC45:GOE46 GXY45:GYA46 HHU45:HHW46 HRQ45:HRS46 IBM45:IBO46 ILI45:ILK46 IVE45:IVG46 JFA45:JFC46 JOW45:JOY46 JYS45:JYU46 KIO45:KIQ46 KSK45:KSM46 LCG45:LCI46 LMC45:LME46 LVY45:LWA46 MFU45:MFW46 MPQ45:MPS46 MZM45:MZO46 NJI45:NJK46 NTE45:NTG46 ODA45:ODC46 OMW45:OMY46 OWS45:OWU46 PGO45:PGQ46 PQK45:PQM46 QAG45:QAI46 QKC45:QKE46 QTY45:QUA46 RDU45:RDW46 RNQ45:RNS46 RXM45:RXO46 SHI45:SHK46 SRE45:SRG46 TBA45:TBC46 TKW45:TKY46 TUS45:TUU46 UEO45:UEQ46 UOK45:UOM46 UYG45:UYI46 VIC45:VIE46 VRY45:VSA46 WBU45:WBW46 WLQ45:WLS46 WVM45:WVO46 E65581:G65582 JA65581:JC65582 SW65581:SY65582 ACS65581:ACU65582 AMO65581:AMQ65582 AWK65581:AWM65582 BGG65581:BGI65582 BQC65581:BQE65582 BZY65581:CAA65582 CJU65581:CJW65582 CTQ65581:CTS65582 DDM65581:DDO65582 DNI65581:DNK65582 DXE65581:DXG65582 EHA65581:EHC65582 EQW65581:EQY65582 FAS65581:FAU65582 FKO65581:FKQ65582 FUK65581:FUM65582 GEG65581:GEI65582 GOC65581:GOE65582 GXY65581:GYA65582 HHU65581:HHW65582 HRQ65581:HRS65582 IBM65581:IBO65582 ILI65581:ILK65582 IVE65581:IVG65582 JFA65581:JFC65582 JOW65581:JOY65582 JYS65581:JYU65582 KIO65581:KIQ65582 KSK65581:KSM65582 LCG65581:LCI65582 LMC65581:LME65582 LVY65581:LWA65582 MFU65581:MFW65582 MPQ65581:MPS65582 MZM65581:MZO65582 NJI65581:NJK65582 NTE65581:NTG65582 ODA65581:ODC65582 OMW65581:OMY65582 OWS65581:OWU65582 PGO65581:PGQ65582 PQK65581:PQM65582 QAG65581:QAI65582 QKC65581:QKE65582 QTY65581:QUA65582 RDU65581:RDW65582 RNQ65581:RNS65582 RXM65581:RXO65582 SHI65581:SHK65582 SRE65581:SRG65582 TBA65581:TBC65582 TKW65581:TKY65582 TUS65581:TUU65582 UEO65581:UEQ65582 UOK65581:UOM65582 UYG65581:UYI65582 VIC65581:VIE65582 VRY65581:VSA65582 WBU65581:WBW65582 WLQ65581:WLS65582 WVM65581:WVO65582 E131117:G131118 JA131117:JC131118 SW131117:SY131118 ACS131117:ACU131118 AMO131117:AMQ131118 AWK131117:AWM131118 BGG131117:BGI131118 BQC131117:BQE131118 BZY131117:CAA131118 CJU131117:CJW131118 CTQ131117:CTS131118 DDM131117:DDO131118 DNI131117:DNK131118 DXE131117:DXG131118 EHA131117:EHC131118 EQW131117:EQY131118 FAS131117:FAU131118 FKO131117:FKQ131118 FUK131117:FUM131118 GEG131117:GEI131118 GOC131117:GOE131118 GXY131117:GYA131118 HHU131117:HHW131118 HRQ131117:HRS131118 IBM131117:IBO131118 ILI131117:ILK131118 IVE131117:IVG131118 JFA131117:JFC131118 JOW131117:JOY131118 JYS131117:JYU131118 KIO131117:KIQ131118 KSK131117:KSM131118 LCG131117:LCI131118 LMC131117:LME131118 LVY131117:LWA131118 MFU131117:MFW131118 MPQ131117:MPS131118 MZM131117:MZO131118 NJI131117:NJK131118 NTE131117:NTG131118 ODA131117:ODC131118 OMW131117:OMY131118 OWS131117:OWU131118 PGO131117:PGQ131118 PQK131117:PQM131118 QAG131117:QAI131118 QKC131117:QKE131118 QTY131117:QUA131118 RDU131117:RDW131118 RNQ131117:RNS131118 RXM131117:RXO131118 SHI131117:SHK131118 SRE131117:SRG131118 TBA131117:TBC131118 TKW131117:TKY131118 TUS131117:TUU131118 UEO131117:UEQ131118 UOK131117:UOM131118 UYG131117:UYI131118 VIC131117:VIE131118 VRY131117:VSA131118 WBU131117:WBW131118 WLQ131117:WLS131118 WVM131117:WVO131118 E196653:G196654 JA196653:JC196654 SW196653:SY196654 ACS196653:ACU196654 AMO196653:AMQ196654 AWK196653:AWM196654 BGG196653:BGI196654 BQC196653:BQE196654 BZY196653:CAA196654 CJU196653:CJW196654 CTQ196653:CTS196654 DDM196653:DDO196654 DNI196653:DNK196654 DXE196653:DXG196654 EHA196653:EHC196654 EQW196653:EQY196654 FAS196653:FAU196654 FKO196653:FKQ196654 FUK196653:FUM196654 GEG196653:GEI196654 GOC196653:GOE196654 GXY196653:GYA196654 HHU196653:HHW196654 HRQ196653:HRS196654 IBM196653:IBO196654 ILI196653:ILK196654 IVE196653:IVG196654 JFA196653:JFC196654 JOW196653:JOY196654 JYS196653:JYU196654 KIO196653:KIQ196654 KSK196653:KSM196654 LCG196653:LCI196654 LMC196653:LME196654 LVY196653:LWA196654 MFU196653:MFW196654 MPQ196653:MPS196654 MZM196653:MZO196654 NJI196653:NJK196654 NTE196653:NTG196654 ODA196653:ODC196654 OMW196653:OMY196654 OWS196653:OWU196654 PGO196653:PGQ196654 PQK196653:PQM196654 QAG196653:QAI196654 QKC196653:QKE196654 QTY196653:QUA196654 RDU196653:RDW196654 RNQ196653:RNS196654 RXM196653:RXO196654 SHI196653:SHK196654 SRE196653:SRG196654 TBA196653:TBC196654 TKW196653:TKY196654 TUS196653:TUU196654 UEO196653:UEQ196654 UOK196653:UOM196654 UYG196653:UYI196654 VIC196653:VIE196654 VRY196653:VSA196654 WBU196653:WBW196654 WLQ196653:WLS196654 WVM196653:WVO196654 E262189:G262190 JA262189:JC262190 SW262189:SY262190 ACS262189:ACU262190 AMO262189:AMQ262190 AWK262189:AWM262190 BGG262189:BGI262190 BQC262189:BQE262190 BZY262189:CAA262190 CJU262189:CJW262190 CTQ262189:CTS262190 DDM262189:DDO262190 DNI262189:DNK262190 DXE262189:DXG262190 EHA262189:EHC262190 EQW262189:EQY262190 FAS262189:FAU262190 FKO262189:FKQ262190 FUK262189:FUM262190 GEG262189:GEI262190 GOC262189:GOE262190 GXY262189:GYA262190 HHU262189:HHW262190 HRQ262189:HRS262190 IBM262189:IBO262190 ILI262189:ILK262190 IVE262189:IVG262190 JFA262189:JFC262190 JOW262189:JOY262190 JYS262189:JYU262190 KIO262189:KIQ262190 KSK262189:KSM262190 LCG262189:LCI262190 LMC262189:LME262190 LVY262189:LWA262190 MFU262189:MFW262190 MPQ262189:MPS262190 MZM262189:MZO262190 NJI262189:NJK262190 NTE262189:NTG262190 ODA262189:ODC262190 OMW262189:OMY262190 OWS262189:OWU262190 PGO262189:PGQ262190 PQK262189:PQM262190 QAG262189:QAI262190 QKC262189:QKE262190 QTY262189:QUA262190 RDU262189:RDW262190 RNQ262189:RNS262190 RXM262189:RXO262190 SHI262189:SHK262190 SRE262189:SRG262190 TBA262189:TBC262190 TKW262189:TKY262190 TUS262189:TUU262190 UEO262189:UEQ262190 UOK262189:UOM262190 UYG262189:UYI262190 VIC262189:VIE262190 VRY262189:VSA262190 WBU262189:WBW262190 WLQ262189:WLS262190 WVM262189:WVO262190 E327725:G327726 JA327725:JC327726 SW327725:SY327726 ACS327725:ACU327726 AMO327725:AMQ327726 AWK327725:AWM327726 BGG327725:BGI327726 BQC327725:BQE327726 BZY327725:CAA327726 CJU327725:CJW327726 CTQ327725:CTS327726 DDM327725:DDO327726 DNI327725:DNK327726 DXE327725:DXG327726 EHA327725:EHC327726 EQW327725:EQY327726 FAS327725:FAU327726 FKO327725:FKQ327726 FUK327725:FUM327726 GEG327725:GEI327726 GOC327725:GOE327726 GXY327725:GYA327726 HHU327725:HHW327726 HRQ327725:HRS327726 IBM327725:IBO327726 ILI327725:ILK327726 IVE327725:IVG327726 JFA327725:JFC327726 JOW327725:JOY327726 JYS327725:JYU327726 KIO327725:KIQ327726 KSK327725:KSM327726 LCG327725:LCI327726 LMC327725:LME327726 LVY327725:LWA327726 MFU327725:MFW327726 MPQ327725:MPS327726 MZM327725:MZO327726 NJI327725:NJK327726 NTE327725:NTG327726 ODA327725:ODC327726 OMW327725:OMY327726 OWS327725:OWU327726 PGO327725:PGQ327726 PQK327725:PQM327726 QAG327725:QAI327726 QKC327725:QKE327726 QTY327725:QUA327726 RDU327725:RDW327726 RNQ327725:RNS327726 RXM327725:RXO327726 SHI327725:SHK327726 SRE327725:SRG327726 TBA327725:TBC327726 TKW327725:TKY327726 TUS327725:TUU327726 UEO327725:UEQ327726 UOK327725:UOM327726 UYG327725:UYI327726 VIC327725:VIE327726 VRY327725:VSA327726 WBU327725:WBW327726 WLQ327725:WLS327726 WVM327725:WVO327726 E393261:G393262 JA393261:JC393262 SW393261:SY393262 ACS393261:ACU393262 AMO393261:AMQ393262 AWK393261:AWM393262 BGG393261:BGI393262 BQC393261:BQE393262 BZY393261:CAA393262 CJU393261:CJW393262 CTQ393261:CTS393262 DDM393261:DDO393262 DNI393261:DNK393262 DXE393261:DXG393262 EHA393261:EHC393262 EQW393261:EQY393262 FAS393261:FAU393262 FKO393261:FKQ393262 FUK393261:FUM393262 GEG393261:GEI393262 GOC393261:GOE393262 GXY393261:GYA393262 HHU393261:HHW393262 HRQ393261:HRS393262 IBM393261:IBO393262 ILI393261:ILK393262 IVE393261:IVG393262 JFA393261:JFC393262 JOW393261:JOY393262 JYS393261:JYU393262 KIO393261:KIQ393262 KSK393261:KSM393262 LCG393261:LCI393262 LMC393261:LME393262 LVY393261:LWA393262 MFU393261:MFW393262 MPQ393261:MPS393262 MZM393261:MZO393262 NJI393261:NJK393262 NTE393261:NTG393262 ODA393261:ODC393262 OMW393261:OMY393262 OWS393261:OWU393262 PGO393261:PGQ393262 PQK393261:PQM393262 QAG393261:QAI393262 QKC393261:QKE393262 QTY393261:QUA393262 RDU393261:RDW393262 RNQ393261:RNS393262 RXM393261:RXO393262 SHI393261:SHK393262 SRE393261:SRG393262 TBA393261:TBC393262 TKW393261:TKY393262 TUS393261:TUU393262 UEO393261:UEQ393262 UOK393261:UOM393262 UYG393261:UYI393262 VIC393261:VIE393262 VRY393261:VSA393262 WBU393261:WBW393262 WLQ393261:WLS393262 WVM393261:WVO393262 E458797:G458798 JA458797:JC458798 SW458797:SY458798 ACS458797:ACU458798 AMO458797:AMQ458798 AWK458797:AWM458798 BGG458797:BGI458798 BQC458797:BQE458798 BZY458797:CAA458798 CJU458797:CJW458798 CTQ458797:CTS458798 DDM458797:DDO458798 DNI458797:DNK458798 DXE458797:DXG458798 EHA458797:EHC458798 EQW458797:EQY458798 FAS458797:FAU458798 FKO458797:FKQ458798 FUK458797:FUM458798 GEG458797:GEI458798 GOC458797:GOE458798 GXY458797:GYA458798 HHU458797:HHW458798 HRQ458797:HRS458798 IBM458797:IBO458798 ILI458797:ILK458798 IVE458797:IVG458798 JFA458797:JFC458798 JOW458797:JOY458798 JYS458797:JYU458798 KIO458797:KIQ458798 KSK458797:KSM458798 LCG458797:LCI458798 LMC458797:LME458798 LVY458797:LWA458798 MFU458797:MFW458798 MPQ458797:MPS458798 MZM458797:MZO458798 NJI458797:NJK458798 NTE458797:NTG458798 ODA458797:ODC458798 OMW458797:OMY458798 OWS458797:OWU458798 PGO458797:PGQ458798 PQK458797:PQM458798 QAG458797:QAI458798 QKC458797:QKE458798 QTY458797:QUA458798 RDU458797:RDW458798 RNQ458797:RNS458798 RXM458797:RXO458798 SHI458797:SHK458798 SRE458797:SRG458798 TBA458797:TBC458798 TKW458797:TKY458798 TUS458797:TUU458798 UEO458797:UEQ458798 UOK458797:UOM458798 UYG458797:UYI458798 VIC458797:VIE458798 VRY458797:VSA458798 WBU458797:WBW458798 WLQ458797:WLS458798 WVM458797:WVO458798 E524333:G524334 JA524333:JC524334 SW524333:SY524334 ACS524333:ACU524334 AMO524333:AMQ524334 AWK524333:AWM524334 BGG524333:BGI524334 BQC524333:BQE524334 BZY524333:CAA524334 CJU524333:CJW524334 CTQ524333:CTS524334 DDM524333:DDO524334 DNI524333:DNK524334 DXE524333:DXG524334 EHA524333:EHC524334 EQW524333:EQY524334 FAS524333:FAU524334 FKO524333:FKQ524334 FUK524333:FUM524334 GEG524333:GEI524334 GOC524333:GOE524334 GXY524333:GYA524334 HHU524333:HHW524334 HRQ524333:HRS524334 IBM524333:IBO524334 ILI524333:ILK524334 IVE524333:IVG524334 JFA524333:JFC524334 JOW524333:JOY524334 JYS524333:JYU524334 KIO524333:KIQ524334 KSK524333:KSM524334 LCG524333:LCI524334 LMC524333:LME524334 LVY524333:LWA524334 MFU524333:MFW524334 MPQ524333:MPS524334 MZM524333:MZO524334 NJI524333:NJK524334 NTE524333:NTG524334 ODA524333:ODC524334 OMW524333:OMY524334 OWS524333:OWU524334 PGO524333:PGQ524334 PQK524333:PQM524334 QAG524333:QAI524334 QKC524333:QKE524334 QTY524333:QUA524334 RDU524333:RDW524334 RNQ524333:RNS524334 RXM524333:RXO524334 SHI524333:SHK524334 SRE524333:SRG524334 TBA524333:TBC524334 TKW524333:TKY524334 TUS524333:TUU524334 UEO524333:UEQ524334 UOK524333:UOM524334 UYG524333:UYI524334 VIC524333:VIE524334 VRY524333:VSA524334 WBU524333:WBW524334 WLQ524333:WLS524334 WVM524333:WVO524334 E589869:G589870 JA589869:JC589870 SW589869:SY589870 ACS589869:ACU589870 AMO589869:AMQ589870 AWK589869:AWM589870 BGG589869:BGI589870 BQC589869:BQE589870 BZY589869:CAA589870 CJU589869:CJW589870 CTQ589869:CTS589870 DDM589869:DDO589870 DNI589869:DNK589870 DXE589869:DXG589870 EHA589869:EHC589870 EQW589869:EQY589870 FAS589869:FAU589870 FKO589869:FKQ589870 FUK589869:FUM589870 GEG589869:GEI589870 GOC589869:GOE589870 GXY589869:GYA589870 HHU589869:HHW589870 HRQ589869:HRS589870 IBM589869:IBO589870 ILI589869:ILK589870 IVE589869:IVG589870 JFA589869:JFC589870 JOW589869:JOY589870 JYS589869:JYU589870 KIO589869:KIQ589870 KSK589869:KSM589870 LCG589869:LCI589870 LMC589869:LME589870 LVY589869:LWA589870 MFU589869:MFW589870 MPQ589869:MPS589870 MZM589869:MZO589870 NJI589869:NJK589870 NTE589869:NTG589870 ODA589869:ODC589870 OMW589869:OMY589870 OWS589869:OWU589870 PGO589869:PGQ589870 PQK589869:PQM589870 QAG589869:QAI589870 QKC589869:QKE589870 QTY589869:QUA589870 RDU589869:RDW589870 RNQ589869:RNS589870 RXM589869:RXO589870 SHI589869:SHK589870 SRE589869:SRG589870 TBA589869:TBC589870 TKW589869:TKY589870 TUS589869:TUU589870 UEO589869:UEQ589870 UOK589869:UOM589870 UYG589869:UYI589870 VIC589869:VIE589870 VRY589869:VSA589870 WBU589869:WBW589870 WLQ589869:WLS589870 WVM589869:WVO589870 E655405:G655406 JA655405:JC655406 SW655405:SY655406 ACS655405:ACU655406 AMO655405:AMQ655406 AWK655405:AWM655406 BGG655405:BGI655406 BQC655405:BQE655406 BZY655405:CAA655406 CJU655405:CJW655406 CTQ655405:CTS655406 DDM655405:DDO655406 DNI655405:DNK655406 DXE655405:DXG655406 EHA655405:EHC655406 EQW655405:EQY655406 FAS655405:FAU655406 FKO655405:FKQ655406 FUK655405:FUM655406 GEG655405:GEI655406 GOC655405:GOE655406 GXY655405:GYA655406 HHU655405:HHW655406 HRQ655405:HRS655406 IBM655405:IBO655406 ILI655405:ILK655406 IVE655405:IVG655406 JFA655405:JFC655406 JOW655405:JOY655406 JYS655405:JYU655406 KIO655405:KIQ655406 KSK655405:KSM655406 LCG655405:LCI655406 LMC655405:LME655406 LVY655405:LWA655406 MFU655405:MFW655406 MPQ655405:MPS655406 MZM655405:MZO655406 NJI655405:NJK655406 NTE655405:NTG655406 ODA655405:ODC655406 OMW655405:OMY655406 OWS655405:OWU655406 PGO655405:PGQ655406 PQK655405:PQM655406 QAG655405:QAI655406 QKC655405:QKE655406 QTY655405:QUA655406 RDU655405:RDW655406 RNQ655405:RNS655406 RXM655405:RXO655406 SHI655405:SHK655406 SRE655405:SRG655406 TBA655405:TBC655406 TKW655405:TKY655406 TUS655405:TUU655406 UEO655405:UEQ655406 UOK655405:UOM655406 UYG655405:UYI655406 VIC655405:VIE655406 VRY655405:VSA655406 WBU655405:WBW655406 WLQ655405:WLS655406 WVM655405:WVO655406 E720941:G720942 JA720941:JC720942 SW720941:SY720942 ACS720941:ACU720942 AMO720941:AMQ720942 AWK720941:AWM720942 BGG720941:BGI720942 BQC720941:BQE720942 BZY720941:CAA720942 CJU720941:CJW720942 CTQ720941:CTS720942 DDM720941:DDO720942 DNI720941:DNK720942 DXE720941:DXG720942 EHA720941:EHC720942 EQW720941:EQY720942 FAS720941:FAU720942 FKO720941:FKQ720942 FUK720941:FUM720942 GEG720941:GEI720942 GOC720941:GOE720942 GXY720941:GYA720942 HHU720941:HHW720942 HRQ720941:HRS720942 IBM720941:IBO720942 ILI720941:ILK720942 IVE720941:IVG720942 JFA720941:JFC720942 JOW720941:JOY720942 JYS720941:JYU720942 KIO720941:KIQ720942 KSK720941:KSM720942 LCG720941:LCI720942 LMC720941:LME720942 LVY720941:LWA720942 MFU720941:MFW720942 MPQ720941:MPS720942 MZM720941:MZO720942 NJI720941:NJK720942 NTE720941:NTG720942 ODA720941:ODC720942 OMW720941:OMY720942 OWS720941:OWU720942 PGO720941:PGQ720942 PQK720941:PQM720942 QAG720941:QAI720942 QKC720941:QKE720942 QTY720941:QUA720942 RDU720941:RDW720942 RNQ720941:RNS720942 RXM720941:RXO720942 SHI720941:SHK720942 SRE720941:SRG720942 TBA720941:TBC720942 TKW720941:TKY720942 TUS720941:TUU720942 UEO720941:UEQ720942 UOK720941:UOM720942 UYG720941:UYI720942 VIC720941:VIE720942 VRY720941:VSA720942 WBU720941:WBW720942 WLQ720941:WLS720942 WVM720941:WVO720942 E786477:G786478 JA786477:JC786478 SW786477:SY786478 ACS786477:ACU786478 AMO786477:AMQ786478 AWK786477:AWM786478 BGG786477:BGI786478 BQC786477:BQE786478 BZY786477:CAA786478 CJU786477:CJW786478 CTQ786477:CTS786478 DDM786477:DDO786478 DNI786477:DNK786478 DXE786477:DXG786478 EHA786477:EHC786478 EQW786477:EQY786478 FAS786477:FAU786478 FKO786477:FKQ786478 FUK786477:FUM786478 GEG786477:GEI786478 GOC786477:GOE786478 GXY786477:GYA786478 HHU786477:HHW786478 HRQ786477:HRS786478 IBM786477:IBO786478 ILI786477:ILK786478 IVE786477:IVG786478 JFA786477:JFC786478 JOW786477:JOY786478 JYS786477:JYU786478 KIO786477:KIQ786478 KSK786477:KSM786478 LCG786477:LCI786478 LMC786477:LME786478 LVY786477:LWA786478 MFU786477:MFW786478 MPQ786477:MPS786478 MZM786477:MZO786478 NJI786477:NJK786478 NTE786477:NTG786478 ODA786477:ODC786478 OMW786477:OMY786478 OWS786477:OWU786478 PGO786477:PGQ786478 PQK786477:PQM786478 QAG786477:QAI786478 QKC786477:QKE786478 QTY786477:QUA786478 RDU786477:RDW786478 RNQ786477:RNS786478 RXM786477:RXO786478 SHI786477:SHK786478 SRE786477:SRG786478 TBA786477:TBC786478 TKW786477:TKY786478 TUS786477:TUU786478 UEO786477:UEQ786478 UOK786477:UOM786478 UYG786477:UYI786478 VIC786477:VIE786478 VRY786477:VSA786478 WBU786477:WBW786478 WLQ786477:WLS786478 WVM786477:WVO786478 E852013:G852014 JA852013:JC852014 SW852013:SY852014 ACS852013:ACU852014 AMO852013:AMQ852014 AWK852013:AWM852014 BGG852013:BGI852014 BQC852013:BQE852014 BZY852013:CAA852014 CJU852013:CJW852014 CTQ852013:CTS852014 DDM852013:DDO852014 DNI852013:DNK852014 DXE852013:DXG852014 EHA852013:EHC852014 EQW852013:EQY852014 FAS852013:FAU852014 FKO852013:FKQ852014 FUK852013:FUM852014 GEG852013:GEI852014 GOC852013:GOE852014 GXY852013:GYA852014 HHU852013:HHW852014 HRQ852013:HRS852014 IBM852013:IBO852014 ILI852013:ILK852014 IVE852013:IVG852014 JFA852013:JFC852014 JOW852013:JOY852014 JYS852013:JYU852014 KIO852013:KIQ852014 KSK852013:KSM852014 LCG852013:LCI852014 LMC852013:LME852014 LVY852013:LWA852014 MFU852013:MFW852014 MPQ852013:MPS852014 MZM852013:MZO852014 NJI852013:NJK852014 NTE852013:NTG852014 ODA852013:ODC852014 OMW852013:OMY852014 OWS852013:OWU852014 PGO852013:PGQ852014 PQK852013:PQM852014 QAG852013:QAI852014 QKC852013:QKE852014 QTY852013:QUA852014 RDU852013:RDW852014 RNQ852013:RNS852014 RXM852013:RXO852014 SHI852013:SHK852014 SRE852013:SRG852014 TBA852013:TBC852014 TKW852013:TKY852014 TUS852013:TUU852014 UEO852013:UEQ852014 UOK852013:UOM852014 UYG852013:UYI852014 VIC852013:VIE852014 VRY852013:VSA852014 WBU852013:WBW852014 WLQ852013:WLS852014 WVM852013:WVO852014 E917549:G917550 JA917549:JC917550 SW917549:SY917550 ACS917549:ACU917550 AMO917549:AMQ917550 AWK917549:AWM917550 BGG917549:BGI917550 BQC917549:BQE917550 BZY917549:CAA917550 CJU917549:CJW917550 CTQ917549:CTS917550 DDM917549:DDO917550 DNI917549:DNK917550 DXE917549:DXG917550 EHA917549:EHC917550 EQW917549:EQY917550 FAS917549:FAU917550 FKO917549:FKQ917550 FUK917549:FUM917550 GEG917549:GEI917550 GOC917549:GOE917550 GXY917549:GYA917550 HHU917549:HHW917550 HRQ917549:HRS917550 IBM917549:IBO917550 ILI917549:ILK917550 IVE917549:IVG917550 JFA917549:JFC917550 JOW917549:JOY917550 JYS917549:JYU917550 KIO917549:KIQ917550 KSK917549:KSM917550 LCG917549:LCI917550 LMC917549:LME917550 LVY917549:LWA917550 MFU917549:MFW917550 MPQ917549:MPS917550 MZM917549:MZO917550 NJI917549:NJK917550 NTE917549:NTG917550 ODA917549:ODC917550 OMW917549:OMY917550 OWS917549:OWU917550 PGO917549:PGQ917550 PQK917549:PQM917550 QAG917549:QAI917550 QKC917549:QKE917550 QTY917549:QUA917550 RDU917549:RDW917550 RNQ917549:RNS917550 RXM917549:RXO917550 SHI917549:SHK917550 SRE917549:SRG917550 TBA917549:TBC917550 TKW917549:TKY917550 TUS917549:TUU917550 UEO917549:UEQ917550 UOK917549:UOM917550 UYG917549:UYI917550 VIC917549:VIE917550 VRY917549:VSA917550 WBU917549:WBW917550 WLQ917549:WLS917550 WVM917549:WVO917550 E983085:G983086 JA983085:JC983086 SW983085:SY983086 ACS983085:ACU983086 AMO983085:AMQ983086 AWK983085:AWM983086 BGG983085:BGI983086 BQC983085:BQE983086 BZY983085:CAA983086 CJU983085:CJW983086 CTQ983085:CTS983086 DDM983085:DDO983086 DNI983085:DNK983086 DXE983085:DXG983086 EHA983085:EHC983086 EQW983085:EQY983086 FAS983085:FAU983086 FKO983085:FKQ983086 FUK983085:FUM983086 GEG983085:GEI983086 GOC983085:GOE983086 GXY983085:GYA983086 HHU983085:HHW983086 HRQ983085:HRS983086 IBM983085:IBO983086 ILI983085:ILK983086 IVE983085:IVG983086 JFA983085:JFC983086 JOW983085:JOY983086 JYS983085:JYU983086 KIO983085:KIQ983086 KSK983085:KSM983086 LCG983085:LCI983086 LMC983085:LME983086 LVY983085:LWA983086 MFU983085:MFW983086 MPQ983085:MPS983086 MZM983085:MZO983086 NJI983085:NJK983086 NTE983085:NTG983086 ODA983085:ODC983086 OMW983085:OMY983086 OWS983085:OWU983086 PGO983085:PGQ983086 PQK983085:PQM983086 QAG983085:QAI983086 QKC983085:QKE983086 QTY983085:QUA983086 RDU983085:RDW983086 RNQ983085:RNS983086 RXM983085:RXO983086 SHI983085:SHK983086 SRE983085:SRG983086 TBA983085:TBC983086 TKW983085:TKY983086 TUS983085:TUU983086 UEO983085:UEQ983086 UOK983085:UOM983086 UYG983085:UYI983086 VIC983085:VIE983086 VRY983085:VSA983086 WBU983085:WBW983086 WLQ983085:WLS983086 WVM983085:WVO983086" xr:uid="{168838C0-EC17-4243-83F3-D5686562BEC3}">
      <formula1>$N$45:$O$45</formula1>
    </dataValidation>
    <dataValidation type="list" allowBlank="1" showInputMessage="1" showErrorMessage="1" sqref="G27:K27 JC27:JG27 SY27:TC27 ACU27:ACY27 AMQ27:AMU27 AWM27:AWQ27 BGI27:BGM27 BQE27:BQI27 CAA27:CAE27 CJW27:CKA27 CTS27:CTW27 DDO27:DDS27 DNK27:DNO27 DXG27:DXK27 EHC27:EHG27 EQY27:ERC27 FAU27:FAY27 FKQ27:FKU27 FUM27:FUQ27 GEI27:GEM27 GOE27:GOI27 GYA27:GYE27 HHW27:HIA27 HRS27:HRW27 IBO27:IBS27 ILK27:ILO27 IVG27:IVK27 JFC27:JFG27 JOY27:JPC27 JYU27:JYY27 KIQ27:KIU27 KSM27:KSQ27 LCI27:LCM27 LME27:LMI27 LWA27:LWE27 MFW27:MGA27 MPS27:MPW27 MZO27:MZS27 NJK27:NJO27 NTG27:NTK27 ODC27:ODG27 OMY27:ONC27 OWU27:OWY27 PGQ27:PGU27 PQM27:PQQ27 QAI27:QAM27 QKE27:QKI27 QUA27:QUE27 RDW27:REA27 RNS27:RNW27 RXO27:RXS27 SHK27:SHO27 SRG27:SRK27 TBC27:TBG27 TKY27:TLC27 TUU27:TUY27 UEQ27:UEU27 UOM27:UOQ27 UYI27:UYM27 VIE27:VII27 VSA27:VSE27 WBW27:WCA27 WLS27:WLW27 WVO27:WVS27 G65563:K65563 JC65563:JG65563 SY65563:TC65563 ACU65563:ACY65563 AMQ65563:AMU65563 AWM65563:AWQ65563 BGI65563:BGM65563 BQE65563:BQI65563 CAA65563:CAE65563 CJW65563:CKA65563 CTS65563:CTW65563 DDO65563:DDS65563 DNK65563:DNO65563 DXG65563:DXK65563 EHC65563:EHG65563 EQY65563:ERC65563 FAU65563:FAY65563 FKQ65563:FKU65563 FUM65563:FUQ65563 GEI65563:GEM65563 GOE65563:GOI65563 GYA65563:GYE65563 HHW65563:HIA65563 HRS65563:HRW65563 IBO65563:IBS65563 ILK65563:ILO65563 IVG65563:IVK65563 JFC65563:JFG65563 JOY65563:JPC65563 JYU65563:JYY65563 KIQ65563:KIU65563 KSM65563:KSQ65563 LCI65563:LCM65563 LME65563:LMI65563 LWA65563:LWE65563 MFW65563:MGA65563 MPS65563:MPW65563 MZO65563:MZS65563 NJK65563:NJO65563 NTG65563:NTK65563 ODC65563:ODG65563 OMY65563:ONC65563 OWU65563:OWY65563 PGQ65563:PGU65563 PQM65563:PQQ65563 QAI65563:QAM65563 QKE65563:QKI65563 QUA65563:QUE65563 RDW65563:REA65563 RNS65563:RNW65563 RXO65563:RXS65563 SHK65563:SHO65563 SRG65563:SRK65563 TBC65563:TBG65563 TKY65563:TLC65563 TUU65563:TUY65563 UEQ65563:UEU65563 UOM65563:UOQ65563 UYI65563:UYM65563 VIE65563:VII65563 VSA65563:VSE65563 WBW65563:WCA65563 WLS65563:WLW65563 WVO65563:WVS65563 G131099:K131099 JC131099:JG131099 SY131099:TC131099 ACU131099:ACY131099 AMQ131099:AMU131099 AWM131099:AWQ131099 BGI131099:BGM131099 BQE131099:BQI131099 CAA131099:CAE131099 CJW131099:CKA131099 CTS131099:CTW131099 DDO131099:DDS131099 DNK131099:DNO131099 DXG131099:DXK131099 EHC131099:EHG131099 EQY131099:ERC131099 FAU131099:FAY131099 FKQ131099:FKU131099 FUM131099:FUQ131099 GEI131099:GEM131099 GOE131099:GOI131099 GYA131099:GYE131099 HHW131099:HIA131099 HRS131099:HRW131099 IBO131099:IBS131099 ILK131099:ILO131099 IVG131099:IVK131099 JFC131099:JFG131099 JOY131099:JPC131099 JYU131099:JYY131099 KIQ131099:KIU131099 KSM131099:KSQ131099 LCI131099:LCM131099 LME131099:LMI131099 LWA131099:LWE131099 MFW131099:MGA131099 MPS131099:MPW131099 MZO131099:MZS131099 NJK131099:NJO131099 NTG131099:NTK131099 ODC131099:ODG131099 OMY131099:ONC131099 OWU131099:OWY131099 PGQ131099:PGU131099 PQM131099:PQQ131099 QAI131099:QAM131099 QKE131099:QKI131099 QUA131099:QUE131099 RDW131099:REA131099 RNS131099:RNW131099 RXO131099:RXS131099 SHK131099:SHO131099 SRG131099:SRK131099 TBC131099:TBG131099 TKY131099:TLC131099 TUU131099:TUY131099 UEQ131099:UEU131099 UOM131099:UOQ131099 UYI131099:UYM131099 VIE131099:VII131099 VSA131099:VSE131099 WBW131099:WCA131099 WLS131099:WLW131099 WVO131099:WVS131099 G196635:K196635 JC196635:JG196635 SY196635:TC196635 ACU196635:ACY196635 AMQ196635:AMU196635 AWM196635:AWQ196635 BGI196635:BGM196635 BQE196635:BQI196635 CAA196635:CAE196635 CJW196635:CKA196635 CTS196635:CTW196635 DDO196635:DDS196635 DNK196635:DNO196635 DXG196635:DXK196635 EHC196635:EHG196635 EQY196635:ERC196635 FAU196635:FAY196635 FKQ196635:FKU196635 FUM196635:FUQ196635 GEI196635:GEM196635 GOE196635:GOI196635 GYA196635:GYE196635 HHW196635:HIA196635 HRS196635:HRW196635 IBO196635:IBS196635 ILK196635:ILO196635 IVG196635:IVK196635 JFC196635:JFG196635 JOY196635:JPC196635 JYU196635:JYY196635 KIQ196635:KIU196635 KSM196635:KSQ196635 LCI196635:LCM196635 LME196635:LMI196635 LWA196635:LWE196635 MFW196635:MGA196635 MPS196635:MPW196635 MZO196635:MZS196635 NJK196635:NJO196635 NTG196635:NTK196635 ODC196635:ODG196635 OMY196635:ONC196635 OWU196635:OWY196635 PGQ196635:PGU196635 PQM196635:PQQ196635 QAI196635:QAM196635 QKE196635:QKI196635 QUA196635:QUE196635 RDW196635:REA196635 RNS196635:RNW196635 RXO196635:RXS196635 SHK196635:SHO196635 SRG196635:SRK196635 TBC196635:TBG196635 TKY196635:TLC196635 TUU196635:TUY196635 UEQ196635:UEU196635 UOM196635:UOQ196635 UYI196635:UYM196635 VIE196635:VII196635 VSA196635:VSE196635 WBW196635:WCA196635 WLS196635:WLW196635 WVO196635:WVS196635 G262171:K262171 JC262171:JG262171 SY262171:TC262171 ACU262171:ACY262171 AMQ262171:AMU262171 AWM262171:AWQ262171 BGI262171:BGM262171 BQE262171:BQI262171 CAA262171:CAE262171 CJW262171:CKA262171 CTS262171:CTW262171 DDO262171:DDS262171 DNK262171:DNO262171 DXG262171:DXK262171 EHC262171:EHG262171 EQY262171:ERC262171 FAU262171:FAY262171 FKQ262171:FKU262171 FUM262171:FUQ262171 GEI262171:GEM262171 GOE262171:GOI262171 GYA262171:GYE262171 HHW262171:HIA262171 HRS262171:HRW262171 IBO262171:IBS262171 ILK262171:ILO262171 IVG262171:IVK262171 JFC262171:JFG262171 JOY262171:JPC262171 JYU262171:JYY262171 KIQ262171:KIU262171 KSM262171:KSQ262171 LCI262171:LCM262171 LME262171:LMI262171 LWA262171:LWE262171 MFW262171:MGA262171 MPS262171:MPW262171 MZO262171:MZS262171 NJK262171:NJO262171 NTG262171:NTK262171 ODC262171:ODG262171 OMY262171:ONC262171 OWU262171:OWY262171 PGQ262171:PGU262171 PQM262171:PQQ262171 QAI262171:QAM262171 QKE262171:QKI262171 QUA262171:QUE262171 RDW262171:REA262171 RNS262171:RNW262171 RXO262171:RXS262171 SHK262171:SHO262171 SRG262171:SRK262171 TBC262171:TBG262171 TKY262171:TLC262171 TUU262171:TUY262171 UEQ262171:UEU262171 UOM262171:UOQ262171 UYI262171:UYM262171 VIE262171:VII262171 VSA262171:VSE262171 WBW262171:WCA262171 WLS262171:WLW262171 WVO262171:WVS262171 G327707:K327707 JC327707:JG327707 SY327707:TC327707 ACU327707:ACY327707 AMQ327707:AMU327707 AWM327707:AWQ327707 BGI327707:BGM327707 BQE327707:BQI327707 CAA327707:CAE327707 CJW327707:CKA327707 CTS327707:CTW327707 DDO327707:DDS327707 DNK327707:DNO327707 DXG327707:DXK327707 EHC327707:EHG327707 EQY327707:ERC327707 FAU327707:FAY327707 FKQ327707:FKU327707 FUM327707:FUQ327707 GEI327707:GEM327707 GOE327707:GOI327707 GYA327707:GYE327707 HHW327707:HIA327707 HRS327707:HRW327707 IBO327707:IBS327707 ILK327707:ILO327707 IVG327707:IVK327707 JFC327707:JFG327707 JOY327707:JPC327707 JYU327707:JYY327707 KIQ327707:KIU327707 KSM327707:KSQ327707 LCI327707:LCM327707 LME327707:LMI327707 LWA327707:LWE327707 MFW327707:MGA327707 MPS327707:MPW327707 MZO327707:MZS327707 NJK327707:NJO327707 NTG327707:NTK327707 ODC327707:ODG327707 OMY327707:ONC327707 OWU327707:OWY327707 PGQ327707:PGU327707 PQM327707:PQQ327707 QAI327707:QAM327707 QKE327707:QKI327707 QUA327707:QUE327707 RDW327707:REA327707 RNS327707:RNW327707 RXO327707:RXS327707 SHK327707:SHO327707 SRG327707:SRK327707 TBC327707:TBG327707 TKY327707:TLC327707 TUU327707:TUY327707 UEQ327707:UEU327707 UOM327707:UOQ327707 UYI327707:UYM327707 VIE327707:VII327707 VSA327707:VSE327707 WBW327707:WCA327707 WLS327707:WLW327707 WVO327707:WVS327707 G393243:K393243 JC393243:JG393243 SY393243:TC393243 ACU393243:ACY393243 AMQ393243:AMU393243 AWM393243:AWQ393243 BGI393243:BGM393243 BQE393243:BQI393243 CAA393243:CAE393243 CJW393243:CKA393243 CTS393243:CTW393243 DDO393243:DDS393243 DNK393243:DNO393243 DXG393243:DXK393243 EHC393243:EHG393243 EQY393243:ERC393243 FAU393243:FAY393243 FKQ393243:FKU393243 FUM393243:FUQ393243 GEI393243:GEM393243 GOE393243:GOI393243 GYA393243:GYE393243 HHW393243:HIA393243 HRS393243:HRW393243 IBO393243:IBS393243 ILK393243:ILO393243 IVG393243:IVK393243 JFC393243:JFG393243 JOY393243:JPC393243 JYU393243:JYY393243 KIQ393243:KIU393243 KSM393243:KSQ393243 LCI393243:LCM393243 LME393243:LMI393243 LWA393243:LWE393243 MFW393243:MGA393243 MPS393243:MPW393243 MZO393243:MZS393243 NJK393243:NJO393243 NTG393243:NTK393243 ODC393243:ODG393243 OMY393243:ONC393243 OWU393243:OWY393243 PGQ393243:PGU393243 PQM393243:PQQ393243 QAI393243:QAM393243 QKE393243:QKI393243 QUA393243:QUE393243 RDW393243:REA393243 RNS393243:RNW393243 RXO393243:RXS393243 SHK393243:SHO393243 SRG393243:SRK393243 TBC393243:TBG393243 TKY393243:TLC393243 TUU393243:TUY393243 UEQ393243:UEU393243 UOM393243:UOQ393243 UYI393243:UYM393243 VIE393243:VII393243 VSA393243:VSE393243 WBW393243:WCA393243 WLS393243:WLW393243 WVO393243:WVS393243 G458779:K458779 JC458779:JG458779 SY458779:TC458779 ACU458779:ACY458779 AMQ458779:AMU458779 AWM458779:AWQ458779 BGI458779:BGM458779 BQE458779:BQI458779 CAA458779:CAE458779 CJW458779:CKA458779 CTS458779:CTW458779 DDO458779:DDS458779 DNK458779:DNO458779 DXG458779:DXK458779 EHC458779:EHG458779 EQY458779:ERC458779 FAU458779:FAY458779 FKQ458779:FKU458779 FUM458779:FUQ458779 GEI458779:GEM458779 GOE458779:GOI458779 GYA458779:GYE458779 HHW458779:HIA458779 HRS458779:HRW458779 IBO458779:IBS458779 ILK458779:ILO458779 IVG458779:IVK458779 JFC458779:JFG458779 JOY458779:JPC458779 JYU458779:JYY458779 KIQ458779:KIU458779 KSM458779:KSQ458779 LCI458779:LCM458779 LME458779:LMI458779 LWA458779:LWE458779 MFW458779:MGA458779 MPS458779:MPW458779 MZO458779:MZS458779 NJK458779:NJO458779 NTG458779:NTK458779 ODC458779:ODG458779 OMY458779:ONC458779 OWU458779:OWY458779 PGQ458779:PGU458779 PQM458779:PQQ458779 QAI458779:QAM458779 QKE458779:QKI458779 QUA458779:QUE458779 RDW458779:REA458779 RNS458779:RNW458779 RXO458779:RXS458779 SHK458779:SHO458779 SRG458779:SRK458779 TBC458779:TBG458779 TKY458779:TLC458779 TUU458779:TUY458779 UEQ458779:UEU458779 UOM458779:UOQ458779 UYI458779:UYM458779 VIE458779:VII458779 VSA458779:VSE458779 WBW458779:WCA458779 WLS458779:WLW458779 WVO458779:WVS458779 G524315:K524315 JC524315:JG524315 SY524315:TC524315 ACU524315:ACY524315 AMQ524315:AMU524315 AWM524315:AWQ524315 BGI524315:BGM524315 BQE524315:BQI524315 CAA524315:CAE524315 CJW524315:CKA524315 CTS524315:CTW524315 DDO524315:DDS524315 DNK524315:DNO524315 DXG524315:DXK524315 EHC524315:EHG524315 EQY524315:ERC524315 FAU524315:FAY524315 FKQ524315:FKU524315 FUM524315:FUQ524315 GEI524315:GEM524315 GOE524315:GOI524315 GYA524315:GYE524315 HHW524315:HIA524315 HRS524315:HRW524315 IBO524315:IBS524315 ILK524315:ILO524315 IVG524315:IVK524315 JFC524315:JFG524315 JOY524315:JPC524315 JYU524315:JYY524315 KIQ524315:KIU524315 KSM524315:KSQ524315 LCI524315:LCM524315 LME524315:LMI524315 LWA524315:LWE524315 MFW524315:MGA524315 MPS524315:MPW524315 MZO524315:MZS524315 NJK524315:NJO524315 NTG524315:NTK524315 ODC524315:ODG524315 OMY524315:ONC524315 OWU524315:OWY524315 PGQ524315:PGU524315 PQM524315:PQQ524315 QAI524315:QAM524315 QKE524315:QKI524315 QUA524315:QUE524315 RDW524315:REA524315 RNS524315:RNW524315 RXO524315:RXS524315 SHK524315:SHO524315 SRG524315:SRK524315 TBC524315:TBG524315 TKY524315:TLC524315 TUU524315:TUY524315 UEQ524315:UEU524315 UOM524315:UOQ524315 UYI524315:UYM524315 VIE524315:VII524315 VSA524315:VSE524315 WBW524315:WCA524315 WLS524315:WLW524315 WVO524315:WVS524315 G589851:K589851 JC589851:JG589851 SY589851:TC589851 ACU589851:ACY589851 AMQ589851:AMU589851 AWM589851:AWQ589851 BGI589851:BGM589851 BQE589851:BQI589851 CAA589851:CAE589851 CJW589851:CKA589851 CTS589851:CTW589851 DDO589851:DDS589851 DNK589851:DNO589851 DXG589851:DXK589851 EHC589851:EHG589851 EQY589851:ERC589851 FAU589851:FAY589851 FKQ589851:FKU589851 FUM589851:FUQ589851 GEI589851:GEM589851 GOE589851:GOI589851 GYA589851:GYE589851 HHW589851:HIA589851 HRS589851:HRW589851 IBO589851:IBS589851 ILK589851:ILO589851 IVG589851:IVK589851 JFC589851:JFG589851 JOY589851:JPC589851 JYU589851:JYY589851 KIQ589851:KIU589851 KSM589851:KSQ589851 LCI589851:LCM589851 LME589851:LMI589851 LWA589851:LWE589851 MFW589851:MGA589851 MPS589851:MPW589851 MZO589851:MZS589851 NJK589851:NJO589851 NTG589851:NTK589851 ODC589851:ODG589851 OMY589851:ONC589851 OWU589851:OWY589851 PGQ589851:PGU589851 PQM589851:PQQ589851 QAI589851:QAM589851 QKE589851:QKI589851 QUA589851:QUE589851 RDW589851:REA589851 RNS589851:RNW589851 RXO589851:RXS589851 SHK589851:SHO589851 SRG589851:SRK589851 TBC589851:TBG589851 TKY589851:TLC589851 TUU589851:TUY589851 UEQ589851:UEU589851 UOM589851:UOQ589851 UYI589851:UYM589851 VIE589851:VII589851 VSA589851:VSE589851 WBW589851:WCA589851 WLS589851:WLW589851 WVO589851:WVS589851 G655387:K655387 JC655387:JG655387 SY655387:TC655387 ACU655387:ACY655387 AMQ655387:AMU655387 AWM655387:AWQ655387 BGI655387:BGM655387 BQE655387:BQI655387 CAA655387:CAE655387 CJW655387:CKA655387 CTS655387:CTW655387 DDO655387:DDS655387 DNK655387:DNO655387 DXG655387:DXK655387 EHC655387:EHG655387 EQY655387:ERC655387 FAU655387:FAY655387 FKQ655387:FKU655387 FUM655387:FUQ655387 GEI655387:GEM655387 GOE655387:GOI655387 GYA655387:GYE655387 HHW655387:HIA655387 HRS655387:HRW655387 IBO655387:IBS655387 ILK655387:ILO655387 IVG655387:IVK655387 JFC655387:JFG655387 JOY655387:JPC655387 JYU655387:JYY655387 KIQ655387:KIU655387 KSM655387:KSQ655387 LCI655387:LCM655387 LME655387:LMI655387 LWA655387:LWE655387 MFW655387:MGA655387 MPS655387:MPW655387 MZO655387:MZS655387 NJK655387:NJO655387 NTG655387:NTK655387 ODC655387:ODG655387 OMY655387:ONC655387 OWU655387:OWY655387 PGQ655387:PGU655387 PQM655387:PQQ655387 QAI655387:QAM655387 QKE655387:QKI655387 QUA655387:QUE655387 RDW655387:REA655387 RNS655387:RNW655387 RXO655387:RXS655387 SHK655387:SHO655387 SRG655387:SRK655387 TBC655387:TBG655387 TKY655387:TLC655387 TUU655387:TUY655387 UEQ655387:UEU655387 UOM655387:UOQ655387 UYI655387:UYM655387 VIE655387:VII655387 VSA655387:VSE655387 WBW655387:WCA655387 WLS655387:WLW655387 WVO655387:WVS655387 G720923:K720923 JC720923:JG720923 SY720923:TC720923 ACU720923:ACY720923 AMQ720923:AMU720923 AWM720923:AWQ720923 BGI720923:BGM720923 BQE720923:BQI720923 CAA720923:CAE720923 CJW720923:CKA720923 CTS720923:CTW720923 DDO720923:DDS720923 DNK720923:DNO720923 DXG720923:DXK720923 EHC720923:EHG720923 EQY720923:ERC720923 FAU720923:FAY720923 FKQ720923:FKU720923 FUM720923:FUQ720923 GEI720923:GEM720923 GOE720923:GOI720923 GYA720923:GYE720923 HHW720923:HIA720923 HRS720923:HRW720923 IBO720923:IBS720923 ILK720923:ILO720923 IVG720923:IVK720923 JFC720923:JFG720923 JOY720923:JPC720923 JYU720923:JYY720923 KIQ720923:KIU720923 KSM720923:KSQ720923 LCI720923:LCM720923 LME720923:LMI720923 LWA720923:LWE720923 MFW720923:MGA720923 MPS720923:MPW720923 MZO720923:MZS720923 NJK720923:NJO720923 NTG720923:NTK720923 ODC720923:ODG720923 OMY720923:ONC720923 OWU720923:OWY720923 PGQ720923:PGU720923 PQM720923:PQQ720923 QAI720923:QAM720923 QKE720923:QKI720923 QUA720923:QUE720923 RDW720923:REA720923 RNS720923:RNW720923 RXO720923:RXS720923 SHK720923:SHO720923 SRG720923:SRK720923 TBC720923:TBG720923 TKY720923:TLC720923 TUU720923:TUY720923 UEQ720923:UEU720923 UOM720923:UOQ720923 UYI720923:UYM720923 VIE720923:VII720923 VSA720923:VSE720923 WBW720923:WCA720923 WLS720923:WLW720923 WVO720923:WVS720923 G786459:K786459 JC786459:JG786459 SY786459:TC786459 ACU786459:ACY786459 AMQ786459:AMU786459 AWM786459:AWQ786459 BGI786459:BGM786459 BQE786459:BQI786459 CAA786459:CAE786459 CJW786459:CKA786459 CTS786459:CTW786459 DDO786459:DDS786459 DNK786459:DNO786459 DXG786459:DXK786459 EHC786459:EHG786459 EQY786459:ERC786459 FAU786459:FAY786459 FKQ786459:FKU786459 FUM786459:FUQ786459 GEI786459:GEM786459 GOE786459:GOI786459 GYA786459:GYE786459 HHW786459:HIA786459 HRS786459:HRW786459 IBO786459:IBS786459 ILK786459:ILO786459 IVG786459:IVK786459 JFC786459:JFG786459 JOY786459:JPC786459 JYU786459:JYY786459 KIQ786459:KIU786459 KSM786459:KSQ786459 LCI786459:LCM786459 LME786459:LMI786459 LWA786459:LWE786459 MFW786459:MGA786459 MPS786459:MPW786459 MZO786459:MZS786459 NJK786459:NJO786459 NTG786459:NTK786459 ODC786459:ODG786459 OMY786459:ONC786459 OWU786459:OWY786459 PGQ786459:PGU786459 PQM786459:PQQ786459 QAI786459:QAM786459 QKE786459:QKI786459 QUA786459:QUE786459 RDW786459:REA786459 RNS786459:RNW786459 RXO786459:RXS786459 SHK786459:SHO786459 SRG786459:SRK786459 TBC786459:TBG786459 TKY786459:TLC786459 TUU786459:TUY786459 UEQ786459:UEU786459 UOM786459:UOQ786459 UYI786459:UYM786459 VIE786459:VII786459 VSA786459:VSE786459 WBW786459:WCA786459 WLS786459:WLW786459 WVO786459:WVS786459 G851995:K851995 JC851995:JG851995 SY851995:TC851995 ACU851995:ACY851995 AMQ851995:AMU851995 AWM851995:AWQ851995 BGI851995:BGM851995 BQE851995:BQI851995 CAA851995:CAE851995 CJW851995:CKA851995 CTS851995:CTW851995 DDO851995:DDS851995 DNK851995:DNO851995 DXG851995:DXK851995 EHC851995:EHG851995 EQY851995:ERC851995 FAU851995:FAY851995 FKQ851995:FKU851995 FUM851995:FUQ851995 GEI851995:GEM851995 GOE851995:GOI851995 GYA851995:GYE851995 HHW851995:HIA851995 HRS851995:HRW851995 IBO851995:IBS851995 ILK851995:ILO851995 IVG851995:IVK851995 JFC851995:JFG851995 JOY851995:JPC851995 JYU851995:JYY851995 KIQ851995:KIU851995 KSM851995:KSQ851995 LCI851995:LCM851995 LME851995:LMI851995 LWA851995:LWE851995 MFW851995:MGA851995 MPS851995:MPW851995 MZO851995:MZS851995 NJK851995:NJO851995 NTG851995:NTK851995 ODC851995:ODG851995 OMY851995:ONC851995 OWU851995:OWY851995 PGQ851995:PGU851995 PQM851995:PQQ851995 QAI851995:QAM851995 QKE851995:QKI851995 QUA851995:QUE851995 RDW851995:REA851995 RNS851995:RNW851995 RXO851995:RXS851995 SHK851995:SHO851995 SRG851995:SRK851995 TBC851995:TBG851995 TKY851995:TLC851995 TUU851995:TUY851995 UEQ851995:UEU851995 UOM851995:UOQ851995 UYI851995:UYM851995 VIE851995:VII851995 VSA851995:VSE851995 WBW851995:WCA851995 WLS851995:WLW851995 WVO851995:WVS851995 G917531:K917531 JC917531:JG917531 SY917531:TC917531 ACU917531:ACY917531 AMQ917531:AMU917531 AWM917531:AWQ917531 BGI917531:BGM917531 BQE917531:BQI917531 CAA917531:CAE917531 CJW917531:CKA917531 CTS917531:CTW917531 DDO917531:DDS917531 DNK917531:DNO917531 DXG917531:DXK917531 EHC917531:EHG917531 EQY917531:ERC917531 FAU917531:FAY917531 FKQ917531:FKU917531 FUM917531:FUQ917531 GEI917531:GEM917531 GOE917531:GOI917531 GYA917531:GYE917531 HHW917531:HIA917531 HRS917531:HRW917531 IBO917531:IBS917531 ILK917531:ILO917531 IVG917531:IVK917531 JFC917531:JFG917531 JOY917531:JPC917531 JYU917531:JYY917531 KIQ917531:KIU917531 KSM917531:KSQ917531 LCI917531:LCM917531 LME917531:LMI917531 LWA917531:LWE917531 MFW917531:MGA917531 MPS917531:MPW917531 MZO917531:MZS917531 NJK917531:NJO917531 NTG917531:NTK917531 ODC917531:ODG917531 OMY917531:ONC917531 OWU917531:OWY917531 PGQ917531:PGU917531 PQM917531:PQQ917531 QAI917531:QAM917531 QKE917531:QKI917531 QUA917531:QUE917531 RDW917531:REA917531 RNS917531:RNW917531 RXO917531:RXS917531 SHK917531:SHO917531 SRG917531:SRK917531 TBC917531:TBG917531 TKY917531:TLC917531 TUU917531:TUY917531 UEQ917531:UEU917531 UOM917531:UOQ917531 UYI917531:UYM917531 VIE917531:VII917531 VSA917531:VSE917531 WBW917531:WCA917531 WLS917531:WLW917531 WVO917531:WVS917531 G983067:K983067 JC983067:JG983067 SY983067:TC983067 ACU983067:ACY983067 AMQ983067:AMU983067 AWM983067:AWQ983067 BGI983067:BGM983067 BQE983067:BQI983067 CAA983067:CAE983067 CJW983067:CKA983067 CTS983067:CTW983067 DDO983067:DDS983067 DNK983067:DNO983067 DXG983067:DXK983067 EHC983067:EHG983067 EQY983067:ERC983067 FAU983067:FAY983067 FKQ983067:FKU983067 FUM983067:FUQ983067 GEI983067:GEM983067 GOE983067:GOI983067 GYA983067:GYE983067 HHW983067:HIA983067 HRS983067:HRW983067 IBO983067:IBS983067 ILK983067:ILO983067 IVG983067:IVK983067 JFC983067:JFG983067 JOY983067:JPC983067 JYU983067:JYY983067 KIQ983067:KIU983067 KSM983067:KSQ983067 LCI983067:LCM983067 LME983067:LMI983067 LWA983067:LWE983067 MFW983067:MGA983067 MPS983067:MPW983067 MZO983067:MZS983067 NJK983067:NJO983067 NTG983067:NTK983067 ODC983067:ODG983067 OMY983067:ONC983067 OWU983067:OWY983067 PGQ983067:PGU983067 PQM983067:PQQ983067 QAI983067:QAM983067 QKE983067:QKI983067 QUA983067:QUE983067 RDW983067:REA983067 RNS983067:RNW983067 RXO983067:RXS983067 SHK983067:SHO983067 SRG983067:SRK983067 TBC983067:TBG983067 TKY983067:TLC983067 TUU983067:TUY983067 UEQ983067:UEU983067 UOM983067:UOQ983067 UYI983067:UYM983067 VIE983067:VII983067 VSA983067:VSE983067 WBW983067:WCA983067 WLS983067:WLW983067 WVO983067:WVS983067" xr:uid="{37DAB389-CA1B-4CA1-A668-7BDE23B3B05B}">
      <formula1>харотб</formula1>
    </dataValidation>
    <dataValidation type="list" allowBlank="1" showInputMessage="1" showErrorMessage="1" sqref="G26:K26 JC26:JG26 SY26:TC26 ACU26:ACY26 AMQ26:AMU26 AWM26:AWQ26 BGI26:BGM26 BQE26:BQI26 CAA26:CAE26 CJW26:CKA26 CTS26:CTW26 DDO26:DDS26 DNK26:DNO26 DXG26:DXK26 EHC26:EHG26 EQY26:ERC26 FAU26:FAY26 FKQ26:FKU26 FUM26:FUQ26 GEI26:GEM26 GOE26:GOI26 GYA26:GYE26 HHW26:HIA26 HRS26:HRW26 IBO26:IBS26 ILK26:ILO26 IVG26:IVK26 JFC26:JFG26 JOY26:JPC26 JYU26:JYY26 KIQ26:KIU26 KSM26:KSQ26 LCI26:LCM26 LME26:LMI26 LWA26:LWE26 MFW26:MGA26 MPS26:MPW26 MZO26:MZS26 NJK26:NJO26 NTG26:NTK26 ODC26:ODG26 OMY26:ONC26 OWU26:OWY26 PGQ26:PGU26 PQM26:PQQ26 QAI26:QAM26 QKE26:QKI26 QUA26:QUE26 RDW26:REA26 RNS26:RNW26 RXO26:RXS26 SHK26:SHO26 SRG26:SRK26 TBC26:TBG26 TKY26:TLC26 TUU26:TUY26 UEQ26:UEU26 UOM26:UOQ26 UYI26:UYM26 VIE26:VII26 VSA26:VSE26 WBW26:WCA26 WLS26:WLW26 WVO26:WVS26 G65562:K65562 JC65562:JG65562 SY65562:TC65562 ACU65562:ACY65562 AMQ65562:AMU65562 AWM65562:AWQ65562 BGI65562:BGM65562 BQE65562:BQI65562 CAA65562:CAE65562 CJW65562:CKA65562 CTS65562:CTW65562 DDO65562:DDS65562 DNK65562:DNO65562 DXG65562:DXK65562 EHC65562:EHG65562 EQY65562:ERC65562 FAU65562:FAY65562 FKQ65562:FKU65562 FUM65562:FUQ65562 GEI65562:GEM65562 GOE65562:GOI65562 GYA65562:GYE65562 HHW65562:HIA65562 HRS65562:HRW65562 IBO65562:IBS65562 ILK65562:ILO65562 IVG65562:IVK65562 JFC65562:JFG65562 JOY65562:JPC65562 JYU65562:JYY65562 KIQ65562:KIU65562 KSM65562:KSQ65562 LCI65562:LCM65562 LME65562:LMI65562 LWA65562:LWE65562 MFW65562:MGA65562 MPS65562:MPW65562 MZO65562:MZS65562 NJK65562:NJO65562 NTG65562:NTK65562 ODC65562:ODG65562 OMY65562:ONC65562 OWU65562:OWY65562 PGQ65562:PGU65562 PQM65562:PQQ65562 QAI65562:QAM65562 QKE65562:QKI65562 QUA65562:QUE65562 RDW65562:REA65562 RNS65562:RNW65562 RXO65562:RXS65562 SHK65562:SHO65562 SRG65562:SRK65562 TBC65562:TBG65562 TKY65562:TLC65562 TUU65562:TUY65562 UEQ65562:UEU65562 UOM65562:UOQ65562 UYI65562:UYM65562 VIE65562:VII65562 VSA65562:VSE65562 WBW65562:WCA65562 WLS65562:WLW65562 WVO65562:WVS65562 G131098:K131098 JC131098:JG131098 SY131098:TC131098 ACU131098:ACY131098 AMQ131098:AMU131098 AWM131098:AWQ131098 BGI131098:BGM131098 BQE131098:BQI131098 CAA131098:CAE131098 CJW131098:CKA131098 CTS131098:CTW131098 DDO131098:DDS131098 DNK131098:DNO131098 DXG131098:DXK131098 EHC131098:EHG131098 EQY131098:ERC131098 FAU131098:FAY131098 FKQ131098:FKU131098 FUM131098:FUQ131098 GEI131098:GEM131098 GOE131098:GOI131098 GYA131098:GYE131098 HHW131098:HIA131098 HRS131098:HRW131098 IBO131098:IBS131098 ILK131098:ILO131098 IVG131098:IVK131098 JFC131098:JFG131098 JOY131098:JPC131098 JYU131098:JYY131098 KIQ131098:KIU131098 KSM131098:KSQ131098 LCI131098:LCM131098 LME131098:LMI131098 LWA131098:LWE131098 MFW131098:MGA131098 MPS131098:MPW131098 MZO131098:MZS131098 NJK131098:NJO131098 NTG131098:NTK131098 ODC131098:ODG131098 OMY131098:ONC131098 OWU131098:OWY131098 PGQ131098:PGU131098 PQM131098:PQQ131098 QAI131098:QAM131098 QKE131098:QKI131098 QUA131098:QUE131098 RDW131098:REA131098 RNS131098:RNW131098 RXO131098:RXS131098 SHK131098:SHO131098 SRG131098:SRK131098 TBC131098:TBG131098 TKY131098:TLC131098 TUU131098:TUY131098 UEQ131098:UEU131098 UOM131098:UOQ131098 UYI131098:UYM131098 VIE131098:VII131098 VSA131098:VSE131098 WBW131098:WCA131098 WLS131098:WLW131098 WVO131098:WVS131098 G196634:K196634 JC196634:JG196634 SY196634:TC196634 ACU196634:ACY196634 AMQ196634:AMU196634 AWM196634:AWQ196634 BGI196634:BGM196634 BQE196634:BQI196634 CAA196634:CAE196634 CJW196634:CKA196634 CTS196634:CTW196634 DDO196634:DDS196634 DNK196634:DNO196634 DXG196634:DXK196634 EHC196634:EHG196634 EQY196634:ERC196634 FAU196634:FAY196634 FKQ196634:FKU196634 FUM196634:FUQ196634 GEI196634:GEM196634 GOE196634:GOI196634 GYA196634:GYE196634 HHW196634:HIA196634 HRS196634:HRW196634 IBO196634:IBS196634 ILK196634:ILO196634 IVG196634:IVK196634 JFC196634:JFG196634 JOY196634:JPC196634 JYU196634:JYY196634 KIQ196634:KIU196634 KSM196634:KSQ196634 LCI196634:LCM196634 LME196634:LMI196634 LWA196634:LWE196634 MFW196634:MGA196634 MPS196634:MPW196634 MZO196634:MZS196634 NJK196634:NJO196634 NTG196634:NTK196634 ODC196634:ODG196634 OMY196634:ONC196634 OWU196634:OWY196634 PGQ196634:PGU196634 PQM196634:PQQ196634 QAI196634:QAM196634 QKE196634:QKI196634 QUA196634:QUE196634 RDW196634:REA196634 RNS196634:RNW196634 RXO196634:RXS196634 SHK196634:SHO196634 SRG196634:SRK196634 TBC196634:TBG196634 TKY196634:TLC196634 TUU196634:TUY196634 UEQ196634:UEU196634 UOM196634:UOQ196634 UYI196634:UYM196634 VIE196634:VII196634 VSA196634:VSE196634 WBW196634:WCA196634 WLS196634:WLW196634 WVO196634:WVS196634 G262170:K262170 JC262170:JG262170 SY262170:TC262170 ACU262170:ACY262170 AMQ262170:AMU262170 AWM262170:AWQ262170 BGI262170:BGM262170 BQE262170:BQI262170 CAA262170:CAE262170 CJW262170:CKA262170 CTS262170:CTW262170 DDO262170:DDS262170 DNK262170:DNO262170 DXG262170:DXK262170 EHC262170:EHG262170 EQY262170:ERC262170 FAU262170:FAY262170 FKQ262170:FKU262170 FUM262170:FUQ262170 GEI262170:GEM262170 GOE262170:GOI262170 GYA262170:GYE262170 HHW262170:HIA262170 HRS262170:HRW262170 IBO262170:IBS262170 ILK262170:ILO262170 IVG262170:IVK262170 JFC262170:JFG262170 JOY262170:JPC262170 JYU262170:JYY262170 KIQ262170:KIU262170 KSM262170:KSQ262170 LCI262170:LCM262170 LME262170:LMI262170 LWA262170:LWE262170 MFW262170:MGA262170 MPS262170:MPW262170 MZO262170:MZS262170 NJK262170:NJO262170 NTG262170:NTK262170 ODC262170:ODG262170 OMY262170:ONC262170 OWU262170:OWY262170 PGQ262170:PGU262170 PQM262170:PQQ262170 QAI262170:QAM262170 QKE262170:QKI262170 QUA262170:QUE262170 RDW262170:REA262170 RNS262170:RNW262170 RXO262170:RXS262170 SHK262170:SHO262170 SRG262170:SRK262170 TBC262170:TBG262170 TKY262170:TLC262170 TUU262170:TUY262170 UEQ262170:UEU262170 UOM262170:UOQ262170 UYI262170:UYM262170 VIE262170:VII262170 VSA262170:VSE262170 WBW262170:WCA262170 WLS262170:WLW262170 WVO262170:WVS262170 G327706:K327706 JC327706:JG327706 SY327706:TC327706 ACU327706:ACY327706 AMQ327706:AMU327706 AWM327706:AWQ327706 BGI327706:BGM327706 BQE327706:BQI327706 CAA327706:CAE327706 CJW327706:CKA327706 CTS327706:CTW327706 DDO327706:DDS327706 DNK327706:DNO327706 DXG327706:DXK327706 EHC327706:EHG327706 EQY327706:ERC327706 FAU327706:FAY327706 FKQ327706:FKU327706 FUM327706:FUQ327706 GEI327706:GEM327706 GOE327706:GOI327706 GYA327706:GYE327706 HHW327706:HIA327706 HRS327706:HRW327706 IBO327706:IBS327706 ILK327706:ILO327706 IVG327706:IVK327706 JFC327706:JFG327706 JOY327706:JPC327706 JYU327706:JYY327706 KIQ327706:KIU327706 KSM327706:KSQ327706 LCI327706:LCM327706 LME327706:LMI327706 LWA327706:LWE327706 MFW327706:MGA327706 MPS327706:MPW327706 MZO327706:MZS327706 NJK327706:NJO327706 NTG327706:NTK327706 ODC327706:ODG327706 OMY327706:ONC327706 OWU327706:OWY327706 PGQ327706:PGU327706 PQM327706:PQQ327706 QAI327706:QAM327706 QKE327706:QKI327706 QUA327706:QUE327706 RDW327706:REA327706 RNS327706:RNW327706 RXO327706:RXS327706 SHK327706:SHO327706 SRG327706:SRK327706 TBC327706:TBG327706 TKY327706:TLC327706 TUU327706:TUY327706 UEQ327706:UEU327706 UOM327706:UOQ327706 UYI327706:UYM327706 VIE327706:VII327706 VSA327706:VSE327706 WBW327706:WCA327706 WLS327706:WLW327706 WVO327706:WVS327706 G393242:K393242 JC393242:JG393242 SY393242:TC393242 ACU393242:ACY393242 AMQ393242:AMU393242 AWM393242:AWQ393242 BGI393242:BGM393242 BQE393242:BQI393242 CAA393242:CAE393242 CJW393242:CKA393242 CTS393242:CTW393242 DDO393242:DDS393242 DNK393242:DNO393242 DXG393242:DXK393242 EHC393242:EHG393242 EQY393242:ERC393242 FAU393242:FAY393242 FKQ393242:FKU393242 FUM393242:FUQ393242 GEI393242:GEM393242 GOE393242:GOI393242 GYA393242:GYE393242 HHW393242:HIA393242 HRS393242:HRW393242 IBO393242:IBS393242 ILK393242:ILO393242 IVG393242:IVK393242 JFC393242:JFG393242 JOY393242:JPC393242 JYU393242:JYY393242 KIQ393242:KIU393242 KSM393242:KSQ393242 LCI393242:LCM393242 LME393242:LMI393242 LWA393242:LWE393242 MFW393242:MGA393242 MPS393242:MPW393242 MZO393242:MZS393242 NJK393242:NJO393242 NTG393242:NTK393242 ODC393242:ODG393242 OMY393242:ONC393242 OWU393242:OWY393242 PGQ393242:PGU393242 PQM393242:PQQ393242 QAI393242:QAM393242 QKE393242:QKI393242 QUA393242:QUE393242 RDW393242:REA393242 RNS393242:RNW393242 RXO393242:RXS393242 SHK393242:SHO393242 SRG393242:SRK393242 TBC393242:TBG393242 TKY393242:TLC393242 TUU393242:TUY393242 UEQ393242:UEU393242 UOM393242:UOQ393242 UYI393242:UYM393242 VIE393242:VII393242 VSA393242:VSE393242 WBW393242:WCA393242 WLS393242:WLW393242 WVO393242:WVS393242 G458778:K458778 JC458778:JG458778 SY458778:TC458778 ACU458778:ACY458778 AMQ458778:AMU458778 AWM458778:AWQ458778 BGI458778:BGM458778 BQE458778:BQI458778 CAA458778:CAE458778 CJW458778:CKA458778 CTS458778:CTW458778 DDO458778:DDS458778 DNK458778:DNO458778 DXG458778:DXK458778 EHC458778:EHG458778 EQY458778:ERC458778 FAU458778:FAY458778 FKQ458778:FKU458778 FUM458778:FUQ458778 GEI458778:GEM458778 GOE458778:GOI458778 GYA458778:GYE458778 HHW458778:HIA458778 HRS458778:HRW458778 IBO458778:IBS458778 ILK458778:ILO458778 IVG458778:IVK458778 JFC458778:JFG458778 JOY458778:JPC458778 JYU458778:JYY458778 KIQ458778:KIU458778 KSM458778:KSQ458778 LCI458778:LCM458778 LME458778:LMI458778 LWA458778:LWE458778 MFW458778:MGA458778 MPS458778:MPW458778 MZO458778:MZS458778 NJK458778:NJO458778 NTG458778:NTK458778 ODC458778:ODG458778 OMY458778:ONC458778 OWU458778:OWY458778 PGQ458778:PGU458778 PQM458778:PQQ458778 QAI458778:QAM458778 QKE458778:QKI458778 QUA458778:QUE458778 RDW458778:REA458778 RNS458778:RNW458778 RXO458778:RXS458778 SHK458778:SHO458778 SRG458778:SRK458778 TBC458778:TBG458778 TKY458778:TLC458778 TUU458778:TUY458778 UEQ458778:UEU458778 UOM458778:UOQ458778 UYI458778:UYM458778 VIE458778:VII458778 VSA458778:VSE458778 WBW458778:WCA458778 WLS458778:WLW458778 WVO458778:WVS458778 G524314:K524314 JC524314:JG524314 SY524314:TC524314 ACU524314:ACY524314 AMQ524314:AMU524314 AWM524314:AWQ524314 BGI524314:BGM524314 BQE524314:BQI524314 CAA524314:CAE524314 CJW524314:CKA524314 CTS524314:CTW524314 DDO524314:DDS524314 DNK524314:DNO524314 DXG524314:DXK524314 EHC524314:EHG524314 EQY524314:ERC524314 FAU524314:FAY524314 FKQ524314:FKU524314 FUM524314:FUQ524314 GEI524314:GEM524314 GOE524314:GOI524314 GYA524314:GYE524314 HHW524314:HIA524314 HRS524314:HRW524314 IBO524314:IBS524314 ILK524314:ILO524314 IVG524314:IVK524314 JFC524314:JFG524314 JOY524314:JPC524314 JYU524314:JYY524314 KIQ524314:KIU524314 KSM524314:KSQ524314 LCI524314:LCM524314 LME524314:LMI524314 LWA524314:LWE524314 MFW524314:MGA524314 MPS524314:MPW524314 MZO524314:MZS524314 NJK524314:NJO524314 NTG524314:NTK524314 ODC524314:ODG524314 OMY524314:ONC524314 OWU524314:OWY524314 PGQ524314:PGU524314 PQM524314:PQQ524314 QAI524314:QAM524314 QKE524314:QKI524314 QUA524314:QUE524314 RDW524314:REA524314 RNS524314:RNW524314 RXO524314:RXS524314 SHK524314:SHO524314 SRG524314:SRK524314 TBC524314:TBG524314 TKY524314:TLC524314 TUU524314:TUY524314 UEQ524314:UEU524314 UOM524314:UOQ524314 UYI524314:UYM524314 VIE524314:VII524314 VSA524314:VSE524314 WBW524314:WCA524314 WLS524314:WLW524314 WVO524314:WVS524314 G589850:K589850 JC589850:JG589850 SY589850:TC589850 ACU589850:ACY589850 AMQ589850:AMU589850 AWM589850:AWQ589850 BGI589850:BGM589850 BQE589850:BQI589850 CAA589850:CAE589850 CJW589850:CKA589850 CTS589850:CTW589850 DDO589850:DDS589850 DNK589850:DNO589850 DXG589850:DXK589850 EHC589850:EHG589850 EQY589850:ERC589850 FAU589850:FAY589850 FKQ589850:FKU589850 FUM589850:FUQ589850 GEI589850:GEM589850 GOE589850:GOI589850 GYA589850:GYE589850 HHW589850:HIA589850 HRS589850:HRW589850 IBO589850:IBS589850 ILK589850:ILO589850 IVG589850:IVK589850 JFC589850:JFG589850 JOY589850:JPC589850 JYU589850:JYY589850 KIQ589850:KIU589850 KSM589850:KSQ589850 LCI589850:LCM589850 LME589850:LMI589850 LWA589850:LWE589850 MFW589850:MGA589850 MPS589850:MPW589850 MZO589850:MZS589850 NJK589850:NJO589850 NTG589850:NTK589850 ODC589850:ODG589850 OMY589850:ONC589850 OWU589850:OWY589850 PGQ589850:PGU589850 PQM589850:PQQ589850 QAI589850:QAM589850 QKE589850:QKI589850 QUA589850:QUE589850 RDW589850:REA589850 RNS589850:RNW589850 RXO589850:RXS589850 SHK589850:SHO589850 SRG589850:SRK589850 TBC589850:TBG589850 TKY589850:TLC589850 TUU589850:TUY589850 UEQ589850:UEU589850 UOM589850:UOQ589850 UYI589850:UYM589850 VIE589850:VII589850 VSA589850:VSE589850 WBW589850:WCA589850 WLS589850:WLW589850 WVO589850:WVS589850 G655386:K655386 JC655386:JG655386 SY655386:TC655386 ACU655386:ACY655386 AMQ655386:AMU655386 AWM655386:AWQ655386 BGI655386:BGM655386 BQE655386:BQI655386 CAA655386:CAE655386 CJW655386:CKA655386 CTS655386:CTW655386 DDO655386:DDS655386 DNK655386:DNO655386 DXG655386:DXK655386 EHC655386:EHG655386 EQY655386:ERC655386 FAU655386:FAY655386 FKQ655386:FKU655386 FUM655386:FUQ655386 GEI655386:GEM655386 GOE655386:GOI655386 GYA655386:GYE655386 HHW655386:HIA655386 HRS655386:HRW655386 IBO655386:IBS655386 ILK655386:ILO655386 IVG655386:IVK655386 JFC655386:JFG655386 JOY655386:JPC655386 JYU655386:JYY655386 KIQ655386:KIU655386 KSM655386:KSQ655386 LCI655386:LCM655386 LME655386:LMI655386 LWA655386:LWE655386 MFW655386:MGA655386 MPS655386:MPW655386 MZO655386:MZS655386 NJK655386:NJO655386 NTG655386:NTK655386 ODC655386:ODG655386 OMY655386:ONC655386 OWU655386:OWY655386 PGQ655386:PGU655386 PQM655386:PQQ655386 QAI655386:QAM655386 QKE655386:QKI655386 QUA655386:QUE655386 RDW655386:REA655386 RNS655386:RNW655386 RXO655386:RXS655386 SHK655386:SHO655386 SRG655386:SRK655386 TBC655386:TBG655386 TKY655386:TLC655386 TUU655386:TUY655386 UEQ655386:UEU655386 UOM655386:UOQ655386 UYI655386:UYM655386 VIE655386:VII655386 VSA655386:VSE655386 WBW655386:WCA655386 WLS655386:WLW655386 WVO655386:WVS655386 G720922:K720922 JC720922:JG720922 SY720922:TC720922 ACU720922:ACY720922 AMQ720922:AMU720922 AWM720922:AWQ720922 BGI720922:BGM720922 BQE720922:BQI720922 CAA720922:CAE720922 CJW720922:CKA720922 CTS720922:CTW720922 DDO720922:DDS720922 DNK720922:DNO720922 DXG720922:DXK720922 EHC720922:EHG720922 EQY720922:ERC720922 FAU720922:FAY720922 FKQ720922:FKU720922 FUM720922:FUQ720922 GEI720922:GEM720922 GOE720922:GOI720922 GYA720922:GYE720922 HHW720922:HIA720922 HRS720922:HRW720922 IBO720922:IBS720922 ILK720922:ILO720922 IVG720922:IVK720922 JFC720922:JFG720922 JOY720922:JPC720922 JYU720922:JYY720922 KIQ720922:KIU720922 KSM720922:KSQ720922 LCI720922:LCM720922 LME720922:LMI720922 LWA720922:LWE720922 MFW720922:MGA720922 MPS720922:MPW720922 MZO720922:MZS720922 NJK720922:NJO720922 NTG720922:NTK720922 ODC720922:ODG720922 OMY720922:ONC720922 OWU720922:OWY720922 PGQ720922:PGU720922 PQM720922:PQQ720922 QAI720922:QAM720922 QKE720922:QKI720922 QUA720922:QUE720922 RDW720922:REA720922 RNS720922:RNW720922 RXO720922:RXS720922 SHK720922:SHO720922 SRG720922:SRK720922 TBC720922:TBG720922 TKY720922:TLC720922 TUU720922:TUY720922 UEQ720922:UEU720922 UOM720922:UOQ720922 UYI720922:UYM720922 VIE720922:VII720922 VSA720922:VSE720922 WBW720922:WCA720922 WLS720922:WLW720922 WVO720922:WVS720922 G786458:K786458 JC786458:JG786458 SY786458:TC786458 ACU786458:ACY786458 AMQ786458:AMU786458 AWM786458:AWQ786458 BGI786458:BGM786458 BQE786458:BQI786458 CAA786458:CAE786458 CJW786458:CKA786458 CTS786458:CTW786458 DDO786458:DDS786458 DNK786458:DNO786458 DXG786458:DXK786458 EHC786458:EHG786458 EQY786458:ERC786458 FAU786458:FAY786458 FKQ786458:FKU786458 FUM786458:FUQ786458 GEI786458:GEM786458 GOE786458:GOI786458 GYA786458:GYE786458 HHW786458:HIA786458 HRS786458:HRW786458 IBO786458:IBS786458 ILK786458:ILO786458 IVG786458:IVK786458 JFC786458:JFG786458 JOY786458:JPC786458 JYU786458:JYY786458 KIQ786458:KIU786458 KSM786458:KSQ786458 LCI786458:LCM786458 LME786458:LMI786458 LWA786458:LWE786458 MFW786458:MGA786458 MPS786458:MPW786458 MZO786458:MZS786458 NJK786458:NJO786458 NTG786458:NTK786458 ODC786458:ODG786458 OMY786458:ONC786458 OWU786458:OWY786458 PGQ786458:PGU786458 PQM786458:PQQ786458 QAI786458:QAM786458 QKE786458:QKI786458 QUA786458:QUE786458 RDW786458:REA786458 RNS786458:RNW786458 RXO786458:RXS786458 SHK786458:SHO786458 SRG786458:SRK786458 TBC786458:TBG786458 TKY786458:TLC786458 TUU786458:TUY786458 UEQ786458:UEU786458 UOM786458:UOQ786458 UYI786458:UYM786458 VIE786458:VII786458 VSA786458:VSE786458 WBW786458:WCA786458 WLS786458:WLW786458 WVO786458:WVS786458 G851994:K851994 JC851994:JG851994 SY851994:TC851994 ACU851994:ACY851994 AMQ851994:AMU851994 AWM851994:AWQ851994 BGI851994:BGM851994 BQE851994:BQI851994 CAA851994:CAE851994 CJW851994:CKA851994 CTS851994:CTW851994 DDO851994:DDS851994 DNK851994:DNO851994 DXG851994:DXK851994 EHC851994:EHG851994 EQY851994:ERC851994 FAU851994:FAY851994 FKQ851994:FKU851994 FUM851994:FUQ851994 GEI851994:GEM851994 GOE851994:GOI851994 GYA851994:GYE851994 HHW851994:HIA851994 HRS851994:HRW851994 IBO851994:IBS851994 ILK851994:ILO851994 IVG851994:IVK851994 JFC851994:JFG851994 JOY851994:JPC851994 JYU851994:JYY851994 KIQ851994:KIU851994 KSM851994:KSQ851994 LCI851994:LCM851994 LME851994:LMI851994 LWA851994:LWE851994 MFW851994:MGA851994 MPS851994:MPW851994 MZO851994:MZS851994 NJK851994:NJO851994 NTG851994:NTK851994 ODC851994:ODG851994 OMY851994:ONC851994 OWU851994:OWY851994 PGQ851994:PGU851994 PQM851994:PQQ851994 QAI851994:QAM851994 QKE851994:QKI851994 QUA851994:QUE851994 RDW851994:REA851994 RNS851994:RNW851994 RXO851994:RXS851994 SHK851994:SHO851994 SRG851994:SRK851994 TBC851994:TBG851994 TKY851994:TLC851994 TUU851994:TUY851994 UEQ851994:UEU851994 UOM851994:UOQ851994 UYI851994:UYM851994 VIE851994:VII851994 VSA851994:VSE851994 WBW851994:WCA851994 WLS851994:WLW851994 WVO851994:WVS851994 G917530:K917530 JC917530:JG917530 SY917530:TC917530 ACU917530:ACY917530 AMQ917530:AMU917530 AWM917530:AWQ917530 BGI917530:BGM917530 BQE917530:BQI917530 CAA917530:CAE917530 CJW917530:CKA917530 CTS917530:CTW917530 DDO917530:DDS917530 DNK917530:DNO917530 DXG917530:DXK917530 EHC917530:EHG917530 EQY917530:ERC917530 FAU917530:FAY917530 FKQ917530:FKU917530 FUM917530:FUQ917530 GEI917530:GEM917530 GOE917530:GOI917530 GYA917530:GYE917530 HHW917530:HIA917530 HRS917530:HRW917530 IBO917530:IBS917530 ILK917530:ILO917530 IVG917530:IVK917530 JFC917530:JFG917530 JOY917530:JPC917530 JYU917530:JYY917530 KIQ917530:KIU917530 KSM917530:KSQ917530 LCI917530:LCM917530 LME917530:LMI917530 LWA917530:LWE917530 MFW917530:MGA917530 MPS917530:MPW917530 MZO917530:MZS917530 NJK917530:NJO917530 NTG917530:NTK917530 ODC917530:ODG917530 OMY917530:ONC917530 OWU917530:OWY917530 PGQ917530:PGU917530 PQM917530:PQQ917530 QAI917530:QAM917530 QKE917530:QKI917530 QUA917530:QUE917530 RDW917530:REA917530 RNS917530:RNW917530 RXO917530:RXS917530 SHK917530:SHO917530 SRG917530:SRK917530 TBC917530:TBG917530 TKY917530:TLC917530 TUU917530:TUY917530 UEQ917530:UEU917530 UOM917530:UOQ917530 UYI917530:UYM917530 VIE917530:VII917530 VSA917530:VSE917530 WBW917530:WCA917530 WLS917530:WLW917530 WVO917530:WVS917530 G983066:K983066 JC983066:JG983066 SY983066:TC983066 ACU983066:ACY983066 AMQ983066:AMU983066 AWM983066:AWQ983066 BGI983066:BGM983066 BQE983066:BQI983066 CAA983066:CAE983066 CJW983066:CKA983066 CTS983066:CTW983066 DDO983066:DDS983066 DNK983066:DNO983066 DXG983066:DXK983066 EHC983066:EHG983066 EQY983066:ERC983066 FAU983066:FAY983066 FKQ983066:FKU983066 FUM983066:FUQ983066 GEI983066:GEM983066 GOE983066:GOI983066 GYA983066:GYE983066 HHW983066:HIA983066 HRS983066:HRW983066 IBO983066:IBS983066 ILK983066:ILO983066 IVG983066:IVK983066 JFC983066:JFG983066 JOY983066:JPC983066 JYU983066:JYY983066 KIQ983066:KIU983066 KSM983066:KSQ983066 LCI983066:LCM983066 LME983066:LMI983066 LWA983066:LWE983066 MFW983066:MGA983066 MPS983066:MPW983066 MZO983066:MZS983066 NJK983066:NJO983066 NTG983066:NTK983066 ODC983066:ODG983066 OMY983066:ONC983066 OWU983066:OWY983066 PGQ983066:PGU983066 PQM983066:PQQ983066 QAI983066:QAM983066 QKE983066:QKI983066 QUA983066:QUE983066 RDW983066:REA983066 RNS983066:RNW983066 RXO983066:RXS983066 SHK983066:SHO983066 SRG983066:SRK983066 TBC983066:TBG983066 TKY983066:TLC983066 TUU983066:TUY983066 UEQ983066:UEU983066 UOM983066:UOQ983066 UYI983066:UYM983066 VIE983066:VII983066 VSA983066:VSE983066 WBW983066:WCA983066 WLS983066:WLW983066 WVO983066:WVS983066" xr:uid="{3063FBED-4735-4352-90EE-D3F7DBC3ECE2}">
      <formula1>харвод</formula1>
    </dataValidation>
    <dataValidation type="list" allowBlank="1" showInputMessage="1" showErrorMessage="1" sqref="K28:K32 JG28:JG32 TC28:TC32 ACY28:ACY32 AMU28:AMU32 AWQ28:AWQ32 BGM28:BGM32 BQI28:BQI32 CAE28:CAE32 CKA28:CKA32 CTW28:CTW32 DDS28:DDS32 DNO28:DNO32 DXK28:DXK32 EHG28:EHG32 ERC28:ERC32 FAY28:FAY32 FKU28:FKU32 FUQ28:FUQ32 GEM28:GEM32 GOI28:GOI32 GYE28:GYE32 HIA28:HIA32 HRW28:HRW32 IBS28:IBS32 ILO28:ILO32 IVK28:IVK32 JFG28:JFG32 JPC28:JPC32 JYY28:JYY32 KIU28:KIU32 KSQ28:KSQ32 LCM28:LCM32 LMI28:LMI32 LWE28:LWE32 MGA28:MGA32 MPW28:MPW32 MZS28:MZS32 NJO28:NJO32 NTK28:NTK32 ODG28:ODG32 ONC28:ONC32 OWY28:OWY32 PGU28:PGU32 PQQ28:PQQ32 QAM28:QAM32 QKI28:QKI32 QUE28:QUE32 REA28:REA32 RNW28:RNW32 RXS28:RXS32 SHO28:SHO32 SRK28:SRK32 TBG28:TBG32 TLC28:TLC32 TUY28:TUY32 UEU28:UEU32 UOQ28:UOQ32 UYM28:UYM32 VII28:VII32 VSE28:VSE32 WCA28:WCA32 WLW28:WLW32 WVS28:WVS32 K65564:K65568 JG65564:JG65568 TC65564:TC65568 ACY65564:ACY65568 AMU65564:AMU65568 AWQ65564:AWQ65568 BGM65564:BGM65568 BQI65564:BQI65568 CAE65564:CAE65568 CKA65564:CKA65568 CTW65564:CTW65568 DDS65564:DDS65568 DNO65564:DNO65568 DXK65564:DXK65568 EHG65564:EHG65568 ERC65564:ERC65568 FAY65564:FAY65568 FKU65564:FKU65568 FUQ65564:FUQ65568 GEM65564:GEM65568 GOI65564:GOI65568 GYE65564:GYE65568 HIA65564:HIA65568 HRW65564:HRW65568 IBS65564:IBS65568 ILO65564:ILO65568 IVK65564:IVK65568 JFG65564:JFG65568 JPC65564:JPC65568 JYY65564:JYY65568 KIU65564:KIU65568 KSQ65564:KSQ65568 LCM65564:LCM65568 LMI65564:LMI65568 LWE65564:LWE65568 MGA65564:MGA65568 MPW65564:MPW65568 MZS65564:MZS65568 NJO65564:NJO65568 NTK65564:NTK65568 ODG65564:ODG65568 ONC65564:ONC65568 OWY65564:OWY65568 PGU65564:PGU65568 PQQ65564:PQQ65568 QAM65564:QAM65568 QKI65564:QKI65568 QUE65564:QUE65568 REA65564:REA65568 RNW65564:RNW65568 RXS65564:RXS65568 SHO65564:SHO65568 SRK65564:SRK65568 TBG65564:TBG65568 TLC65564:TLC65568 TUY65564:TUY65568 UEU65564:UEU65568 UOQ65564:UOQ65568 UYM65564:UYM65568 VII65564:VII65568 VSE65564:VSE65568 WCA65564:WCA65568 WLW65564:WLW65568 WVS65564:WVS65568 K131100:K131104 JG131100:JG131104 TC131100:TC131104 ACY131100:ACY131104 AMU131100:AMU131104 AWQ131100:AWQ131104 BGM131100:BGM131104 BQI131100:BQI131104 CAE131100:CAE131104 CKA131100:CKA131104 CTW131100:CTW131104 DDS131100:DDS131104 DNO131100:DNO131104 DXK131100:DXK131104 EHG131100:EHG131104 ERC131100:ERC131104 FAY131100:FAY131104 FKU131100:FKU131104 FUQ131100:FUQ131104 GEM131100:GEM131104 GOI131100:GOI131104 GYE131100:GYE131104 HIA131100:HIA131104 HRW131100:HRW131104 IBS131100:IBS131104 ILO131100:ILO131104 IVK131100:IVK131104 JFG131100:JFG131104 JPC131100:JPC131104 JYY131100:JYY131104 KIU131100:KIU131104 KSQ131100:KSQ131104 LCM131100:LCM131104 LMI131100:LMI131104 LWE131100:LWE131104 MGA131100:MGA131104 MPW131100:MPW131104 MZS131100:MZS131104 NJO131100:NJO131104 NTK131100:NTK131104 ODG131100:ODG131104 ONC131100:ONC131104 OWY131100:OWY131104 PGU131100:PGU131104 PQQ131100:PQQ131104 QAM131100:QAM131104 QKI131100:QKI131104 QUE131100:QUE131104 REA131100:REA131104 RNW131100:RNW131104 RXS131100:RXS131104 SHO131100:SHO131104 SRK131100:SRK131104 TBG131100:TBG131104 TLC131100:TLC131104 TUY131100:TUY131104 UEU131100:UEU131104 UOQ131100:UOQ131104 UYM131100:UYM131104 VII131100:VII131104 VSE131100:VSE131104 WCA131100:WCA131104 WLW131100:WLW131104 WVS131100:WVS131104 K196636:K196640 JG196636:JG196640 TC196636:TC196640 ACY196636:ACY196640 AMU196636:AMU196640 AWQ196636:AWQ196640 BGM196636:BGM196640 BQI196636:BQI196640 CAE196636:CAE196640 CKA196636:CKA196640 CTW196636:CTW196640 DDS196636:DDS196640 DNO196636:DNO196640 DXK196636:DXK196640 EHG196636:EHG196640 ERC196636:ERC196640 FAY196636:FAY196640 FKU196636:FKU196640 FUQ196636:FUQ196640 GEM196636:GEM196640 GOI196636:GOI196640 GYE196636:GYE196640 HIA196636:HIA196640 HRW196636:HRW196640 IBS196636:IBS196640 ILO196636:ILO196640 IVK196636:IVK196640 JFG196636:JFG196640 JPC196636:JPC196640 JYY196636:JYY196640 KIU196636:KIU196640 KSQ196636:KSQ196640 LCM196636:LCM196640 LMI196636:LMI196640 LWE196636:LWE196640 MGA196636:MGA196640 MPW196636:MPW196640 MZS196636:MZS196640 NJO196636:NJO196640 NTK196636:NTK196640 ODG196636:ODG196640 ONC196636:ONC196640 OWY196636:OWY196640 PGU196636:PGU196640 PQQ196636:PQQ196640 QAM196636:QAM196640 QKI196636:QKI196640 QUE196636:QUE196640 REA196636:REA196640 RNW196636:RNW196640 RXS196636:RXS196640 SHO196636:SHO196640 SRK196636:SRK196640 TBG196636:TBG196640 TLC196636:TLC196640 TUY196636:TUY196640 UEU196636:UEU196640 UOQ196636:UOQ196640 UYM196636:UYM196640 VII196636:VII196640 VSE196636:VSE196640 WCA196636:WCA196640 WLW196636:WLW196640 WVS196636:WVS196640 K262172:K262176 JG262172:JG262176 TC262172:TC262176 ACY262172:ACY262176 AMU262172:AMU262176 AWQ262172:AWQ262176 BGM262172:BGM262176 BQI262172:BQI262176 CAE262172:CAE262176 CKA262172:CKA262176 CTW262172:CTW262176 DDS262172:DDS262176 DNO262172:DNO262176 DXK262172:DXK262176 EHG262172:EHG262176 ERC262172:ERC262176 FAY262172:FAY262176 FKU262172:FKU262176 FUQ262172:FUQ262176 GEM262172:GEM262176 GOI262172:GOI262176 GYE262172:GYE262176 HIA262172:HIA262176 HRW262172:HRW262176 IBS262172:IBS262176 ILO262172:ILO262176 IVK262172:IVK262176 JFG262172:JFG262176 JPC262172:JPC262176 JYY262172:JYY262176 KIU262172:KIU262176 KSQ262172:KSQ262176 LCM262172:LCM262176 LMI262172:LMI262176 LWE262172:LWE262176 MGA262172:MGA262176 MPW262172:MPW262176 MZS262172:MZS262176 NJO262172:NJO262176 NTK262172:NTK262176 ODG262172:ODG262176 ONC262172:ONC262176 OWY262172:OWY262176 PGU262172:PGU262176 PQQ262172:PQQ262176 QAM262172:QAM262176 QKI262172:QKI262176 QUE262172:QUE262176 REA262172:REA262176 RNW262172:RNW262176 RXS262172:RXS262176 SHO262172:SHO262176 SRK262172:SRK262176 TBG262172:TBG262176 TLC262172:TLC262176 TUY262172:TUY262176 UEU262172:UEU262176 UOQ262172:UOQ262176 UYM262172:UYM262176 VII262172:VII262176 VSE262172:VSE262176 WCA262172:WCA262176 WLW262172:WLW262176 WVS262172:WVS262176 K327708:K327712 JG327708:JG327712 TC327708:TC327712 ACY327708:ACY327712 AMU327708:AMU327712 AWQ327708:AWQ327712 BGM327708:BGM327712 BQI327708:BQI327712 CAE327708:CAE327712 CKA327708:CKA327712 CTW327708:CTW327712 DDS327708:DDS327712 DNO327708:DNO327712 DXK327708:DXK327712 EHG327708:EHG327712 ERC327708:ERC327712 FAY327708:FAY327712 FKU327708:FKU327712 FUQ327708:FUQ327712 GEM327708:GEM327712 GOI327708:GOI327712 GYE327708:GYE327712 HIA327708:HIA327712 HRW327708:HRW327712 IBS327708:IBS327712 ILO327708:ILO327712 IVK327708:IVK327712 JFG327708:JFG327712 JPC327708:JPC327712 JYY327708:JYY327712 KIU327708:KIU327712 KSQ327708:KSQ327712 LCM327708:LCM327712 LMI327708:LMI327712 LWE327708:LWE327712 MGA327708:MGA327712 MPW327708:MPW327712 MZS327708:MZS327712 NJO327708:NJO327712 NTK327708:NTK327712 ODG327708:ODG327712 ONC327708:ONC327712 OWY327708:OWY327712 PGU327708:PGU327712 PQQ327708:PQQ327712 QAM327708:QAM327712 QKI327708:QKI327712 QUE327708:QUE327712 REA327708:REA327712 RNW327708:RNW327712 RXS327708:RXS327712 SHO327708:SHO327712 SRK327708:SRK327712 TBG327708:TBG327712 TLC327708:TLC327712 TUY327708:TUY327712 UEU327708:UEU327712 UOQ327708:UOQ327712 UYM327708:UYM327712 VII327708:VII327712 VSE327708:VSE327712 WCA327708:WCA327712 WLW327708:WLW327712 WVS327708:WVS327712 K393244:K393248 JG393244:JG393248 TC393244:TC393248 ACY393244:ACY393248 AMU393244:AMU393248 AWQ393244:AWQ393248 BGM393244:BGM393248 BQI393244:BQI393248 CAE393244:CAE393248 CKA393244:CKA393248 CTW393244:CTW393248 DDS393244:DDS393248 DNO393244:DNO393248 DXK393244:DXK393248 EHG393244:EHG393248 ERC393244:ERC393248 FAY393244:FAY393248 FKU393244:FKU393248 FUQ393244:FUQ393248 GEM393244:GEM393248 GOI393244:GOI393248 GYE393244:GYE393248 HIA393244:HIA393248 HRW393244:HRW393248 IBS393244:IBS393248 ILO393244:ILO393248 IVK393244:IVK393248 JFG393244:JFG393248 JPC393244:JPC393248 JYY393244:JYY393248 KIU393244:KIU393248 KSQ393244:KSQ393248 LCM393244:LCM393248 LMI393244:LMI393248 LWE393244:LWE393248 MGA393244:MGA393248 MPW393244:MPW393248 MZS393244:MZS393248 NJO393244:NJO393248 NTK393244:NTK393248 ODG393244:ODG393248 ONC393244:ONC393248 OWY393244:OWY393248 PGU393244:PGU393248 PQQ393244:PQQ393248 QAM393244:QAM393248 QKI393244:QKI393248 QUE393244:QUE393248 REA393244:REA393248 RNW393244:RNW393248 RXS393244:RXS393248 SHO393244:SHO393248 SRK393244:SRK393248 TBG393244:TBG393248 TLC393244:TLC393248 TUY393244:TUY393248 UEU393244:UEU393248 UOQ393244:UOQ393248 UYM393244:UYM393248 VII393244:VII393248 VSE393244:VSE393248 WCA393244:WCA393248 WLW393244:WLW393248 WVS393244:WVS393248 K458780:K458784 JG458780:JG458784 TC458780:TC458784 ACY458780:ACY458784 AMU458780:AMU458784 AWQ458780:AWQ458784 BGM458780:BGM458784 BQI458780:BQI458784 CAE458780:CAE458784 CKA458780:CKA458784 CTW458780:CTW458784 DDS458780:DDS458784 DNO458780:DNO458784 DXK458780:DXK458784 EHG458780:EHG458784 ERC458780:ERC458784 FAY458780:FAY458784 FKU458780:FKU458784 FUQ458780:FUQ458784 GEM458780:GEM458784 GOI458780:GOI458784 GYE458780:GYE458784 HIA458780:HIA458784 HRW458780:HRW458784 IBS458780:IBS458784 ILO458780:ILO458784 IVK458780:IVK458784 JFG458780:JFG458784 JPC458780:JPC458784 JYY458780:JYY458784 KIU458780:KIU458784 KSQ458780:KSQ458784 LCM458780:LCM458784 LMI458780:LMI458784 LWE458780:LWE458784 MGA458780:MGA458784 MPW458780:MPW458784 MZS458780:MZS458784 NJO458780:NJO458784 NTK458780:NTK458784 ODG458780:ODG458784 ONC458780:ONC458784 OWY458780:OWY458784 PGU458780:PGU458784 PQQ458780:PQQ458784 QAM458780:QAM458784 QKI458780:QKI458784 QUE458780:QUE458784 REA458780:REA458784 RNW458780:RNW458784 RXS458780:RXS458784 SHO458780:SHO458784 SRK458780:SRK458784 TBG458780:TBG458784 TLC458780:TLC458784 TUY458780:TUY458784 UEU458780:UEU458784 UOQ458780:UOQ458784 UYM458780:UYM458784 VII458780:VII458784 VSE458780:VSE458784 WCA458780:WCA458784 WLW458780:WLW458784 WVS458780:WVS458784 K524316:K524320 JG524316:JG524320 TC524316:TC524320 ACY524316:ACY524320 AMU524316:AMU524320 AWQ524316:AWQ524320 BGM524316:BGM524320 BQI524316:BQI524320 CAE524316:CAE524320 CKA524316:CKA524320 CTW524316:CTW524320 DDS524316:DDS524320 DNO524316:DNO524320 DXK524316:DXK524320 EHG524316:EHG524320 ERC524316:ERC524320 FAY524316:FAY524320 FKU524316:FKU524320 FUQ524316:FUQ524320 GEM524316:GEM524320 GOI524316:GOI524320 GYE524316:GYE524320 HIA524316:HIA524320 HRW524316:HRW524320 IBS524316:IBS524320 ILO524316:ILO524320 IVK524316:IVK524320 JFG524316:JFG524320 JPC524316:JPC524320 JYY524316:JYY524320 KIU524316:KIU524320 KSQ524316:KSQ524320 LCM524316:LCM524320 LMI524316:LMI524320 LWE524316:LWE524320 MGA524316:MGA524320 MPW524316:MPW524320 MZS524316:MZS524320 NJO524316:NJO524320 NTK524316:NTK524320 ODG524316:ODG524320 ONC524316:ONC524320 OWY524316:OWY524320 PGU524316:PGU524320 PQQ524316:PQQ524320 QAM524316:QAM524320 QKI524316:QKI524320 QUE524316:QUE524320 REA524316:REA524320 RNW524316:RNW524320 RXS524316:RXS524320 SHO524316:SHO524320 SRK524316:SRK524320 TBG524316:TBG524320 TLC524316:TLC524320 TUY524316:TUY524320 UEU524316:UEU524320 UOQ524316:UOQ524320 UYM524316:UYM524320 VII524316:VII524320 VSE524316:VSE524320 WCA524316:WCA524320 WLW524316:WLW524320 WVS524316:WVS524320 K589852:K589856 JG589852:JG589856 TC589852:TC589856 ACY589852:ACY589856 AMU589852:AMU589856 AWQ589852:AWQ589856 BGM589852:BGM589856 BQI589852:BQI589856 CAE589852:CAE589856 CKA589852:CKA589856 CTW589852:CTW589856 DDS589852:DDS589856 DNO589852:DNO589856 DXK589852:DXK589856 EHG589852:EHG589856 ERC589852:ERC589856 FAY589852:FAY589856 FKU589852:FKU589856 FUQ589852:FUQ589856 GEM589852:GEM589856 GOI589852:GOI589856 GYE589852:GYE589856 HIA589852:HIA589856 HRW589852:HRW589856 IBS589852:IBS589856 ILO589852:ILO589856 IVK589852:IVK589856 JFG589852:JFG589856 JPC589852:JPC589856 JYY589852:JYY589856 KIU589852:KIU589856 KSQ589852:KSQ589856 LCM589852:LCM589856 LMI589852:LMI589856 LWE589852:LWE589856 MGA589852:MGA589856 MPW589852:MPW589856 MZS589852:MZS589856 NJO589852:NJO589856 NTK589852:NTK589856 ODG589852:ODG589856 ONC589852:ONC589856 OWY589852:OWY589856 PGU589852:PGU589856 PQQ589852:PQQ589856 QAM589852:QAM589856 QKI589852:QKI589856 QUE589852:QUE589856 REA589852:REA589856 RNW589852:RNW589856 RXS589852:RXS589856 SHO589852:SHO589856 SRK589852:SRK589856 TBG589852:TBG589856 TLC589852:TLC589856 TUY589852:TUY589856 UEU589852:UEU589856 UOQ589852:UOQ589856 UYM589852:UYM589856 VII589852:VII589856 VSE589852:VSE589856 WCA589852:WCA589856 WLW589852:WLW589856 WVS589852:WVS589856 K655388:K655392 JG655388:JG655392 TC655388:TC655392 ACY655388:ACY655392 AMU655388:AMU655392 AWQ655388:AWQ655392 BGM655388:BGM655392 BQI655388:BQI655392 CAE655388:CAE655392 CKA655388:CKA655392 CTW655388:CTW655392 DDS655388:DDS655392 DNO655388:DNO655392 DXK655388:DXK655392 EHG655388:EHG655392 ERC655388:ERC655392 FAY655388:FAY655392 FKU655388:FKU655392 FUQ655388:FUQ655392 GEM655388:GEM655392 GOI655388:GOI655392 GYE655388:GYE655392 HIA655388:HIA655392 HRW655388:HRW655392 IBS655388:IBS655392 ILO655388:ILO655392 IVK655388:IVK655392 JFG655388:JFG655392 JPC655388:JPC655392 JYY655388:JYY655392 KIU655388:KIU655392 KSQ655388:KSQ655392 LCM655388:LCM655392 LMI655388:LMI655392 LWE655388:LWE655392 MGA655388:MGA655392 MPW655388:MPW655392 MZS655388:MZS655392 NJO655388:NJO655392 NTK655388:NTK655392 ODG655388:ODG655392 ONC655388:ONC655392 OWY655388:OWY655392 PGU655388:PGU655392 PQQ655388:PQQ655392 QAM655388:QAM655392 QKI655388:QKI655392 QUE655388:QUE655392 REA655388:REA655392 RNW655388:RNW655392 RXS655388:RXS655392 SHO655388:SHO655392 SRK655388:SRK655392 TBG655388:TBG655392 TLC655388:TLC655392 TUY655388:TUY655392 UEU655388:UEU655392 UOQ655388:UOQ655392 UYM655388:UYM655392 VII655388:VII655392 VSE655388:VSE655392 WCA655388:WCA655392 WLW655388:WLW655392 WVS655388:WVS655392 K720924:K720928 JG720924:JG720928 TC720924:TC720928 ACY720924:ACY720928 AMU720924:AMU720928 AWQ720924:AWQ720928 BGM720924:BGM720928 BQI720924:BQI720928 CAE720924:CAE720928 CKA720924:CKA720928 CTW720924:CTW720928 DDS720924:DDS720928 DNO720924:DNO720928 DXK720924:DXK720928 EHG720924:EHG720928 ERC720924:ERC720928 FAY720924:FAY720928 FKU720924:FKU720928 FUQ720924:FUQ720928 GEM720924:GEM720928 GOI720924:GOI720928 GYE720924:GYE720928 HIA720924:HIA720928 HRW720924:HRW720928 IBS720924:IBS720928 ILO720924:ILO720928 IVK720924:IVK720928 JFG720924:JFG720928 JPC720924:JPC720928 JYY720924:JYY720928 KIU720924:KIU720928 KSQ720924:KSQ720928 LCM720924:LCM720928 LMI720924:LMI720928 LWE720924:LWE720928 MGA720924:MGA720928 MPW720924:MPW720928 MZS720924:MZS720928 NJO720924:NJO720928 NTK720924:NTK720928 ODG720924:ODG720928 ONC720924:ONC720928 OWY720924:OWY720928 PGU720924:PGU720928 PQQ720924:PQQ720928 QAM720924:QAM720928 QKI720924:QKI720928 QUE720924:QUE720928 REA720924:REA720928 RNW720924:RNW720928 RXS720924:RXS720928 SHO720924:SHO720928 SRK720924:SRK720928 TBG720924:TBG720928 TLC720924:TLC720928 TUY720924:TUY720928 UEU720924:UEU720928 UOQ720924:UOQ720928 UYM720924:UYM720928 VII720924:VII720928 VSE720924:VSE720928 WCA720924:WCA720928 WLW720924:WLW720928 WVS720924:WVS720928 K786460:K786464 JG786460:JG786464 TC786460:TC786464 ACY786460:ACY786464 AMU786460:AMU786464 AWQ786460:AWQ786464 BGM786460:BGM786464 BQI786460:BQI786464 CAE786460:CAE786464 CKA786460:CKA786464 CTW786460:CTW786464 DDS786460:DDS786464 DNO786460:DNO786464 DXK786460:DXK786464 EHG786460:EHG786464 ERC786460:ERC786464 FAY786460:FAY786464 FKU786460:FKU786464 FUQ786460:FUQ786464 GEM786460:GEM786464 GOI786460:GOI786464 GYE786460:GYE786464 HIA786460:HIA786464 HRW786460:HRW786464 IBS786460:IBS786464 ILO786460:ILO786464 IVK786460:IVK786464 JFG786460:JFG786464 JPC786460:JPC786464 JYY786460:JYY786464 KIU786460:KIU786464 KSQ786460:KSQ786464 LCM786460:LCM786464 LMI786460:LMI786464 LWE786460:LWE786464 MGA786460:MGA786464 MPW786460:MPW786464 MZS786460:MZS786464 NJO786460:NJO786464 NTK786460:NTK786464 ODG786460:ODG786464 ONC786460:ONC786464 OWY786460:OWY786464 PGU786460:PGU786464 PQQ786460:PQQ786464 QAM786460:QAM786464 QKI786460:QKI786464 QUE786460:QUE786464 REA786460:REA786464 RNW786460:RNW786464 RXS786460:RXS786464 SHO786460:SHO786464 SRK786460:SRK786464 TBG786460:TBG786464 TLC786460:TLC786464 TUY786460:TUY786464 UEU786460:UEU786464 UOQ786460:UOQ786464 UYM786460:UYM786464 VII786460:VII786464 VSE786460:VSE786464 WCA786460:WCA786464 WLW786460:WLW786464 WVS786460:WVS786464 K851996:K852000 JG851996:JG852000 TC851996:TC852000 ACY851996:ACY852000 AMU851996:AMU852000 AWQ851996:AWQ852000 BGM851996:BGM852000 BQI851996:BQI852000 CAE851996:CAE852000 CKA851996:CKA852000 CTW851996:CTW852000 DDS851996:DDS852000 DNO851996:DNO852000 DXK851996:DXK852000 EHG851996:EHG852000 ERC851996:ERC852000 FAY851996:FAY852000 FKU851996:FKU852000 FUQ851996:FUQ852000 GEM851996:GEM852000 GOI851996:GOI852000 GYE851996:GYE852000 HIA851996:HIA852000 HRW851996:HRW852000 IBS851996:IBS852000 ILO851996:ILO852000 IVK851996:IVK852000 JFG851996:JFG852000 JPC851996:JPC852000 JYY851996:JYY852000 KIU851996:KIU852000 KSQ851996:KSQ852000 LCM851996:LCM852000 LMI851996:LMI852000 LWE851996:LWE852000 MGA851996:MGA852000 MPW851996:MPW852000 MZS851996:MZS852000 NJO851996:NJO852000 NTK851996:NTK852000 ODG851996:ODG852000 ONC851996:ONC852000 OWY851996:OWY852000 PGU851996:PGU852000 PQQ851996:PQQ852000 QAM851996:QAM852000 QKI851996:QKI852000 QUE851996:QUE852000 REA851996:REA852000 RNW851996:RNW852000 RXS851996:RXS852000 SHO851996:SHO852000 SRK851996:SRK852000 TBG851996:TBG852000 TLC851996:TLC852000 TUY851996:TUY852000 UEU851996:UEU852000 UOQ851996:UOQ852000 UYM851996:UYM852000 VII851996:VII852000 VSE851996:VSE852000 WCA851996:WCA852000 WLW851996:WLW852000 WVS851996:WVS852000 K917532:K917536 JG917532:JG917536 TC917532:TC917536 ACY917532:ACY917536 AMU917532:AMU917536 AWQ917532:AWQ917536 BGM917532:BGM917536 BQI917532:BQI917536 CAE917532:CAE917536 CKA917532:CKA917536 CTW917532:CTW917536 DDS917532:DDS917536 DNO917532:DNO917536 DXK917532:DXK917536 EHG917532:EHG917536 ERC917532:ERC917536 FAY917532:FAY917536 FKU917532:FKU917536 FUQ917532:FUQ917536 GEM917532:GEM917536 GOI917532:GOI917536 GYE917532:GYE917536 HIA917532:HIA917536 HRW917532:HRW917536 IBS917532:IBS917536 ILO917532:ILO917536 IVK917532:IVK917536 JFG917532:JFG917536 JPC917532:JPC917536 JYY917532:JYY917536 KIU917532:KIU917536 KSQ917532:KSQ917536 LCM917532:LCM917536 LMI917532:LMI917536 LWE917532:LWE917536 MGA917532:MGA917536 MPW917532:MPW917536 MZS917532:MZS917536 NJO917532:NJO917536 NTK917532:NTK917536 ODG917532:ODG917536 ONC917532:ONC917536 OWY917532:OWY917536 PGU917532:PGU917536 PQQ917532:PQQ917536 QAM917532:QAM917536 QKI917532:QKI917536 QUE917532:QUE917536 REA917532:REA917536 RNW917532:RNW917536 RXS917532:RXS917536 SHO917532:SHO917536 SRK917532:SRK917536 TBG917532:TBG917536 TLC917532:TLC917536 TUY917532:TUY917536 UEU917532:UEU917536 UOQ917532:UOQ917536 UYM917532:UYM917536 VII917532:VII917536 VSE917532:VSE917536 WCA917532:WCA917536 WLW917532:WLW917536 WVS917532:WVS917536 K983068:K983072 JG983068:JG983072 TC983068:TC983072 ACY983068:ACY983072 AMU983068:AMU983072 AWQ983068:AWQ983072 BGM983068:BGM983072 BQI983068:BQI983072 CAE983068:CAE983072 CKA983068:CKA983072 CTW983068:CTW983072 DDS983068:DDS983072 DNO983068:DNO983072 DXK983068:DXK983072 EHG983068:EHG983072 ERC983068:ERC983072 FAY983068:FAY983072 FKU983068:FKU983072 FUQ983068:FUQ983072 GEM983068:GEM983072 GOI983068:GOI983072 GYE983068:GYE983072 HIA983068:HIA983072 HRW983068:HRW983072 IBS983068:IBS983072 ILO983068:ILO983072 IVK983068:IVK983072 JFG983068:JFG983072 JPC983068:JPC983072 JYY983068:JYY983072 KIU983068:KIU983072 KSQ983068:KSQ983072 LCM983068:LCM983072 LMI983068:LMI983072 LWE983068:LWE983072 MGA983068:MGA983072 MPW983068:MPW983072 MZS983068:MZS983072 NJO983068:NJO983072 NTK983068:NTK983072 ODG983068:ODG983072 ONC983068:ONC983072 OWY983068:OWY983072 PGU983068:PGU983072 PQQ983068:PQQ983072 QAM983068:QAM983072 QKI983068:QKI983072 QUE983068:QUE983072 REA983068:REA983072 RNW983068:RNW983072 RXS983068:RXS983072 SHO983068:SHO983072 SRK983068:SRK983072 TBG983068:TBG983072 TLC983068:TLC983072 TUY983068:TUY983072 UEU983068:UEU983072 UOQ983068:UOQ983072 UYM983068:UYM983072 VII983068:VII983072 VSE983068:VSE983072 WCA983068:WCA983072 WLW983068:WLW983072 WVS983068:WVS983072 D150:D155 IZ150:IZ155 SV150:SV155 ACR150:ACR155 AMN150:AMN155 AWJ150:AWJ155 BGF150:BGF155 BQB150:BQB155 BZX150:BZX155 CJT150:CJT155 CTP150:CTP155 DDL150:DDL155 DNH150:DNH155 DXD150:DXD155 EGZ150:EGZ155 EQV150:EQV155 FAR150:FAR155 FKN150:FKN155 FUJ150:FUJ155 GEF150:GEF155 GOB150:GOB155 GXX150:GXX155 HHT150:HHT155 HRP150:HRP155 IBL150:IBL155 ILH150:ILH155 IVD150:IVD155 JEZ150:JEZ155 JOV150:JOV155 JYR150:JYR155 KIN150:KIN155 KSJ150:KSJ155 LCF150:LCF155 LMB150:LMB155 LVX150:LVX155 MFT150:MFT155 MPP150:MPP155 MZL150:MZL155 NJH150:NJH155 NTD150:NTD155 OCZ150:OCZ155 OMV150:OMV155 OWR150:OWR155 PGN150:PGN155 PQJ150:PQJ155 QAF150:QAF155 QKB150:QKB155 QTX150:QTX155 RDT150:RDT155 RNP150:RNP155 RXL150:RXL155 SHH150:SHH155 SRD150:SRD155 TAZ150:TAZ155 TKV150:TKV155 TUR150:TUR155 UEN150:UEN155 UOJ150:UOJ155 UYF150:UYF155 VIB150:VIB155 VRX150:VRX155 WBT150:WBT155 WLP150:WLP155 WVL150:WVL155 D65686:D65691 IZ65686:IZ65691 SV65686:SV65691 ACR65686:ACR65691 AMN65686:AMN65691 AWJ65686:AWJ65691 BGF65686:BGF65691 BQB65686:BQB65691 BZX65686:BZX65691 CJT65686:CJT65691 CTP65686:CTP65691 DDL65686:DDL65691 DNH65686:DNH65691 DXD65686:DXD65691 EGZ65686:EGZ65691 EQV65686:EQV65691 FAR65686:FAR65691 FKN65686:FKN65691 FUJ65686:FUJ65691 GEF65686:GEF65691 GOB65686:GOB65691 GXX65686:GXX65691 HHT65686:HHT65691 HRP65686:HRP65691 IBL65686:IBL65691 ILH65686:ILH65691 IVD65686:IVD65691 JEZ65686:JEZ65691 JOV65686:JOV65691 JYR65686:JYR65691 KIN65686:KIN65691 KSJ65686:KSJ65691 LCF65686:LCF65691 LMB65686:LMB65691 LVX65686:LVX65691 MFT65686:MFT65691 MPP65686:MPP65691 MZL65686:MZL65691 NJH65686:NJH65691 NTD65686:NTD65691 OCZ65686:OCZ65691 OMV65686:OMV65691 OWR65686:OWR65691 PGN65686:PGN65691 PQJ65686:PQJ65691 QAF65686:QAF65691 QKB65686:QKB65691 QTX65686:QTX65691 RDT65686:RDT65691 RNP65686:RNP65691 RXL65686:RXL65691 SHH65686:SHH65691 SRD65686:SRD65691 TAZ65686:TAZ65691 TKV65686:TKV65691 TUR65686:TUR65691 UEN65686:UEN65691 UOJ65686:UOJ65691 UYF65686:UYF65691 VIB65686:VIB65691 VRX65686:VRX65691 WBT65686:WBT65691 WLP65686:WLP65691 WVL65686:WVL65691 D131222:D131227 IZ131222:IZ131227 SV131222:SV131227 ACR131222:ACR131227 AMN131222:AMN131227 AWJ131222:AWJ131227 BGF131222:BGF131227 BQB131222:BQB131227 BZX131222:BZX131227 CJT131222:CJT131227 CTP131222:CTP131227 DDL131222:DDL131227 DNH131222:DNH131227 DXD131222:DXD131227 EGZ131222:EGZ131227 EQV131222:EQV131227 FAR131222:FAR131227 FKN131222:FKN131227 FUJ131222:FUJ131227 GEF131222:GEF131227 GOB131222:GOB131227 GXX131222:GXX131227 HHT131222:HHT131227 HRP131222:HRP131227 IBL131222:IBL131227 ILH131222:ILH131227 IVD131222:IVD131227 JEZ131222:JEZ131227 JOV131222:JOV131227 JYR131222:JYR131227 KIN131222:KIN131227 KSJ131222:KSJ131227 LCF131222:LCF131227 LMB131222:LMB131227 LVX131222:LVX131227 MFT131222:MFT131227 MPP131222:MPP131227 MZL131222:MZL131227 NJH131222:NJH131227 NTD131222:NTD131227 OCZ131222:OCZ131227 OMV131222:OMV131227 OWR131222:OWR131227 PGN131222:PGN131227 PQJ131222:PQJ131227 QAF131222:QAF131227 QKB131222:QKB131227 QTX131222:QTX131227 RDT131222:RDT131227 RNP131222:RNP131227 RXL131222:RXL131227 SHH131222:SHH131227 SRD131222:SRD131227 TAZ131222:TAZ131227 TKV131222:TKV131227 TUR131222:TUR131227 UEN131222:UEN131227 UOJ131222:UOJ131227 UYF131222:UYF131227 VIB131222:VIB131227 VRX131222:VRX131227 WBT131222:WBT131227 WLP131222:WLP131227 WVL131222:WVL131227 D196758:D196763 IZ196758:IZ196763 SV196758:SV196763 ACR196758:ACR196763 AMN196758:AMN196763 AWJ196758:AWJ196763 BGF196758:BGF196763 BQB196758:BQB196763 BZX196758:BZX196763 CJT196758:CJT196763 CTP196758:CTP196763 DDL196758:DDL196763 DNH196758:DNH196763 DXD196758:DXD196763 EGZ196758:EGZ196763 EQV196758:EQV196763 FAR196758:FAR196763 FKN196758:FKN196763 FUJ196758:FUJ196763 GEF196758:GEF196763 GOB196758:GOB196763 GXX196758:GXX196763 HHT196758:HHT196763 HRP196758:HRP196763 IBL196758:IBL196763 ILH196758:ILH196763 IVD196758:IVD196763 JEZ196758:JEZ196763 JOV196758:JOV196763 JYR196758:JYR196763 KIN196758:KIN196763 KSJ196758:KSJ196763 LCF196758:LCF196763 LMB196758:LMB196763 LVX196758:LVX196763 MFT196758:MFT196763 MPP196758:MPP196763 MZL196758:MZL196763 NJH196758:NJH196763 NTD196758:NTD196763 OCZ196758:OCZ196763 OMV196758:OMV196763 OWR196758:OWR196763 PGN196758:PGN196763 PQJ196758:PQJ196763 QAF196758:QAF196763 QKB196758:QKB196763 QTX196758:QTX196763 RDT196758:RDT196763 RNP196758:RNP196763 RXL196758:RXL196763 SHH196758:SHH196763 SRD196758:SRD196763 TAZ196758:TAZ196763 TKV196758:TKV196763 TUR196758:TUR196763 UEN196758:UEN196763 UOJ196758:UOJ196763 UYF196758:UYF196763 VIB196758:VIB196763 VRX196758:VRX196763 WBT196758:WBT196763 WLP196758:WLP196763 WVL196758:WVL196763 D262294:D262299 IZ262294:IZ262299 SV262294:SV262299 ACR262294:ACR262299 AMN262294:AMN262299 AWJ262294:AWJ262299 BGF262294:BGF262299 BQB262294:BQB262299 BZX262294:BZX262299 CJT262294:CJT262299 CTP262294:CTP262299 DDL262294:DDL262299 DNH262294:DNH262299 DXD262294:DXD262299 EGZ262294:EGZ262299 EQV262294:EQV262299 FAR262294:FAR262299 FKN262294:FKN262299 FUJ262294:FUJ262299 GEF262294:GEF262299 GOB262294:GOB262299 GXX262294:GXX262299 HHT262294:HHT262299 HRP262294:HRP262299 IBL262294:IBL262299 ILH262294:ILH262299 IVD262294:IVD262299 JEZ262294:JEZ262299 JOV262294:JOV262299 JYR262294:JYR262299 KIN262294:KIN262299 KSJ262294:KSJ262299 LCF262294:LCF262299 LMB262294:LMB262299 LVX262294:LVX262299 MFT262294:MFT262299 MPP262294:MPP262299 MZL262294:MZL262299 NJH262294:NJH262299 NTD262294:NTD262299 OCZ262294:OCZ262299 OMV262294:OMV262299 OWR262294:OWR262299 PGN262294:PGN262299 PQJ262294:PQJ262299 QAF262294:QAF262299 QKB262294:QKB262299 QTX262294:QTX262299 RDT262294:RDT262299 RNP262294:RNP262299 RXL262294:RXL262299 SHH262294:SHH262299 SRD262294:SRD262299 TAZ262294:TAZ262299 TKV262294:TKV262299 TUR262294:TUR262299 UEN262294:UEN262299 UOJ262294:UOJ262299 UYF262294:UYF262299 VIB262294:VIB262299 VRX262294:VRX262299 WBT262294:WBT262299 WLP262294:WLP262299 WVL262294:WVL262299 D327830:D327835 IZ327830:IZ327835 SV327830:SV327835 ACR327830:ACR327835 AMN327830:AMN327835 AWJ327830:AWJ327835 BGF327830:BGF327835 BQB327830:BQB327835 BZX327830:BZX327835 CJT327830:CJT327835 CTP327830:CTP327835 DDL327830:DDL327835 DNH327830:DNH327835 DXD327830:DXD327835 EGZ327830:EGZ327835 EQV327830:EQV327835 FAR327830:FAR327835 FKN327830:FKN327835 FUJ327830:FUJ327835 GEF327830:GEF327835 GOB327830:GOB327835 GXX327830:GXX327835 HHT327830:HHT327835 HRP327830:HRP327835 IBL327830:IBL327835 ILH327830:ILH327835 IVD327830:IVD327835 JEZ327830:JEZ327835 JOV327830:JOV327835 JYR327830:JYR327835 KIN327830:KIN327835 KSJ327830:KSJ327835 LCF327830:LCF327835 LMB327830:LMB327835 LVX327830:LVX327835 MFT327830:MFT327835 MPP327830:MPP327835 MZL327830:MZL327835 NJH327830:NJH327835 NTD327830:NTD327835 OCZ327830:OCZ327835 OMV327830:OMV327835 OWR327830:OWR327835 PGN327830:PGN327835 PQJ327830:PQJ327835 QAF327830:QAF327835 QKB327830:QKB327835 QTX327830:QTX327835 RDT327830:RDT327835 RNP327830:RNP327835 RXL327830:RXL327835 SHH327830:SHH327835 SRD327830:SRD327835 TAZ327830:TAZ327835 TKV327830:TKV327835 TUR327830:TUR327835 UEN327830:UEN327835 UOJ327830:UOJ327835 UYF327830:UYF327835 VIB327830:VIB327835 VRX327830:VRX327835 WBT327830:WBT327835 WLP327830:WLP327835 WVL327830:WVL327835 D393366:D393371 IZ393366:IZ393371 SV393366:SV393371 ACR393366:ACR393371 AMN393366:AMN393371 AWJ393366:AWJ393371 BGF393366:BGF393371 BQB393366:BQB393371 BZX393366:BZX393371 CJT393366:CJT393371 CTP393366:CTP393371 DDL393366:DDL393371 DNH393366:DNH393371 DXD393366:DXD393371 EGZ393366:EGZ393371 EQV393366:EQV393371 FAR393366:FAR393371 FKN393366:FKN393371 FUJ393366:FUJ393371 GEF393366:GEF393371 GOB393366:GOB393371 GXX393366:GXX393371 HHT393366:HHT393371 HRP393366:HRP393371 IBL393366:IBL393371 ILH393366:ILH393371 IVD393366:IVD393371 JEZ393366:JEZ393371 JOV393366:JOV393371 JYR393366:JYR393371 KIN393366:KIN393371 KSJ393366:KSJ393371 LCF393366:LCF393371 LMB393366:LMB393371 LVX393366:LVX393371 MFT393366:MFT393371 MPP393366:MPP393371 MZL393366:MZL393371 NJH393366:NJH393371 NTD393366:NTD393371 OCZ393366:OCZ393371 OMV393366:OMV393371 OWR393366:OWR393371 PGN393366:PGN393371 PQJ393366:PQJ393371 QAF393366:QAF393371 QKB393366:QKB393371 QTX393366:QTX393371 RDT393366:RDT393371 RNP393366:RNP393371 RXL393366:RXL393371 SHH393366:SHH393371 SRD393366:SRD393371 TAZ393366:TAZ393371 TKV393366:TKV393371 TUR393366:TUR393371 UEN393366:UEN393371 UOJ393366:UOJ393371 UYF393366:UYF393371 VIB393366:VIB393371 VRX393366:VRX393371 WBT393366:WBT393371 WLP393366:WLP393371 WVL393366:WVL393371 D458902:D458907 IZ458902:IZ458907 SV458902:SV458907 ACR458902:ACR458907 AMN458902:AMN458907 AWJ458902:AWJ458907 BGF458902:BGF458907 BQB458902:BQB458907 BZX458902:BZX458907 CJT458902:CJT458907 CTP458902:CTP458907 DDL458902:DDL458907 DNH458902:DNH458907 DXD458902:DXD458907 EGZ458902:EGZ458907 EQV458902:EQV458907 FAR458902:FAR458907 FKN458902:FKN458907 FUJ458902:FUJ458907 GEF458902:GEF458907 GOB458902:GOB458907 GXX458902:GXX458907 HHT458902:HHT458907 HRP458902:HRP458907 IBL458902:IBL458907 ILH458902:ILH458907 IVD458902:IVD458907 JEZ458902:JEZ458907 JOV458902:JOV458907 JYR458902:JYR458907 KIN458902:KIN458907 KSJ458902:KSJ458907 LCF458902:LCF458907 LMB458902:LMB458907 LVX458902:LVX458907 MFT458902:MFT458907 MPP458902:MPP458907 MZL458902:MZL458907 NJH458902:NJH458907 NTD458902:NTD458907 OCZ458902:OCZ458907 OMV458902:OMV458907 OWR458902:OWR458907 PGN458902:PGN458907 PQJ458902:PQJ458907 QAF458902:QAF458907 QKB458902:QKB458907 QTX458902:QTX458907 RDT458902:RDT458907 RNP458902:RNP458907 RXL458902:RXL458907 SHH458902:SHH458907 SRD458902:SRD458907 TAZ458902:TAZ458907 TKV458902:TKV458907 TUR458902:TUR458907 UEN458902:UEN458907 UOJ458902:UOJ458907 UYF458902:UYF458907 VIB458902:VIB458907 VRX458902:VRX458907 WBT458902:WBT458907 WLP458902:WLP458907 WVL458902:WVL458907 D524438:D524443 IZ524438:IZ524443 SV524438:SV524443 ACR524438:ACR524443 AMN524438:AMN524443 AWJ524438:AWJ524443 BGF524438:BGF524443 BQB524438:BQB524443 BZX524438:BZX524443 CJT524438:CJT524443 CTP524438:CTP524443 DDL524438:DDL524443 DNH524438:DNH524443 DXD524438:DXD524443 EGZ524438:EGZ524443 EQV524438:EQV524443 FAR524438:FAR524443 FKN524438:FKN524443 FUJ524438:FUJ524443 GEF524438:GEF524443 GOB524438:GOB524443 GXX524438:GXX524443 HHT524438:HHT524443 HRP524438:HRP524443 IBL524438:IBL524443 ILH524438:ILH524443 IVD524438:IVD524443 JEZ524438:JEZ524443 JOV524438:JOV524443 JYR524438:JYR524443 KIN524438:KIN524443 KSJ524438:KSJ524443 LCF524438:LCF524443 LMB524438:LMB524443 LVX524438:LVX524443 MFT524438:MFT524443 MPP524438:MPP524443 MZL524438:MZL524443 NJH524438:NJH524443 NTD524438:NTD524443 OCZ524438:OCZ524443 OMV524438:OMV524443 OWR524438:OWR524443 PGN524438:PGN524443 PQJ524438:PQJ524443 QAF524438:QAF524443 QKB524438:QKB524443 QTX524438:QTX524443 RDT524438:RDT524443 RNP524438:RNP524443 RXL524438:RXL524443 SHH524438:SHH524443 SRD524438:SRD524443 TAZ524438:TAZ524443 TKV524438:TKV524443 TUR524438:TUR524443 UEN524438:UEN524443 UOJ524438:UOJ524443 UYF524438:UYF524443 VIB524438:VIB524443 VRX524438:VRX524443 WBT524438:WBT524443 WLP524438:WLP524443 WVL524438:WVL524443 D589974:D589979 IZ589974:IZ589979 SV589974:SV589979 ACR589974:ACR589979 AMN589974:AMN589979 AWJ589974:AWJ589979 BGF589974:BGF589979 BQB589974:BQB589979 BZX589974:BZX589979 CJT589974:CJT589979 CTP589974:CTP589979 DDL589974:DDL589979 DNH589974:DNH589979 DXD589974:DXD589979 EGZ589974:EGZ589979 EQV589974:EQV589979 FAR589974:FAR589979 FKN589974:FKN589979 FUJ589974:FUJ589979 GEF589974:GEF589979 GOB589974:GOB589979 GXX589974:GXX589979 HHT589974:HHT589979 HRP589974:HRP589979 IBL589974:IBL589979 ILH589974:ILH589979 IVD589974:IVD589979 JEZ589974:JEZ589979 JOV589974:JOV589979 JYR589974:JYR589979 KIN589974:KIN589979 KSJ589974:KSJ589979 LCF589974:LCF589979 LMB589974:LMB589979 LVX589974:LVX589979 MFT589974:MFT589979 MPP589974:MPP589979 MZL589974:MZL589979 NJH589974:NJH589979 NTD589974:NTD589979 OCZ589974:OCZ589979 OMV589974:OMV589979 OWR589974:OWR589979 PGN589974:PGN589979 PQJ589974:PQJ589979 QAF589974:QAF589979 QKB589974:QKB589979 QTX589974:QTX589979 RDT589974:RDT589979 RNP589974:RNP589979 RXL589974:RXL589979 SHH589974:SHH589979 SRD589974:SRD589979 TAZ589974:TAZ589979 TKV589974:TKV589979 TUR589974:TUR589979 UEN589974:UEN589979 UOJ589974:UOJ589979 UYF589974:UYF589979 VIB589974:VIB589979 VRX589974:VRX589979 WBT589974:WBT589979 WLP589974:WLP589979 WVL589974:WVL589979 D655510:D655515 IZ655510:IZ655515 SV655510:SV655515 ACR655510:ACR655515 AMN655510:AMN655515 AWJ655510:AWJ655515 BGF655510:BGF655515 BQB655510:BQB655515 BZX655510:BZX655515 CJT655510:CJT655515 CTP655510:CTP655515 DDL655510:DDL655515 DNH655510:DNH655515 DXD655510:DXD655515 EGZ655510:EGZ655515 EQV655510:EQV655515 FAR655510:FAR655515 FKN655510:FKN655515 FUJ655510:FUJ655515 GEF655510:GEF655515 GOB655510:GOB655515 GXX655510:GXX655515 HHT655510:HHT655515 HRP655510:HRP655515 IBL655510:IBL655515 ILH655510:ILH655515 IVD655510:IVD655515 JEZ655510:JEZ655515 JOV655510:JOV655515 JYR655510:JYR655515 KIN655510:KIN655515 KSJ655510:KSJ655515 LCF655510:LCF655515 LMB655510:LMB655515 LVX655510:LVX655515 MFT655510:MFT655515 MPP655510:MPP655515 MZL655510:MZL655515 NJH655510:NJH655515 NTD655510:NTD655515 OCZ655510:OCZ655515 OMV655510:OMV655515 OWR655510:OWR655515 PGN655510:PGN655515 PQJ655510:PQJ655515 QAF655510:QAF655515 QKB655510:QKB655515 QTX655510:QTX655515 RDT655510:RDT655515 RNP655510:RNP655515 RXL655510:RXL655515 SHH655510:SHH655515 SRD655510:SRD655515 TAZ655510:TAZ655515 TKV655510:TKV655515 TUR655510:TUR655515 UEN655510:UEN655515 UOJ655510:UOJ655515 UYF655510:UYF655515 VIB655510:VIB655515 VRX655510:VRX655515 WBT655510:WBT655515 WLP655510:WLP655515 WVL655510:WVL655515 D721046:D721051 IZ721046:IZ721051 SV721046:SV721051 ACR721046:ACR721051 AMN721046:AMN721051 AWJ721046:AWJ721051 BGF721046:BGF721051 BQB721046:BQB721051 BZX721046:BZX721051 CJT721046:CJT721051 CTP721046:CTP721051 DDL721046:DDL721051 DNH721046:DNH721051 DXD721046:DXD721051 EGZ721046:EGZ721051 EQV721046:EQV721051 FAR721046:FAR721051 FKN721046:FKN721051 FUJ721046:FUJ721051 GEF721046:GEF721051 GOB721046:GOB721051 GXX721046:GXX721051 HHT721046:HHT721051 HRP721046:HRP721051 IBL721046:IBL721051 ILH721046:ILH721051 IVD721046:IVD721051 JEZ721046:JEZ721051 JOV721046:JOV721051 JYR721046:JYR721051 KIN721046:KIN721051 KSJ721046:KSJ721051 LCF721046:LCF721051 LMB721046:LMB721051 LVX721046:LVX721051 MFT721046:MFT721051 MPP721046:MPP721051 MZL721046:MZL721051 NJH721046:NJH721051 NTD721046:NTD721051 OCZ721046:OCZ721051 OMV721046:OMV721051 OWR721046:OWR721051 PGN721046:PGN721051 PQJ721046:PQJ721051 QAF721046:QAF721051 QKB721046:QKB721051 QTX721046:QTX721051 RDT721046:RDT721051 RNP721046:RNP721051 RXL721046:RXL721051 SHH721046:SHH721051 SRD721046:SRD721051 TAZ721046:TAZ721051 TKV721046:TKV721051 TUR721046:TUR721051 UEN721046:UEN721051 UOJ721046:UOJ721051 UYF721046:UYF721051 VIB721046:VIB721051 VRX721046:VRX721051 WBT721046:WBT721051 WLP721046:WLP721051 WVL721046:WVL721051 D786582:D786587 IZ786582:IZ786587 SV786582:SV786587 ACR786582:ACR786587 AMN786582:AMN786587 AWJ786582:AWJ786587 BGF786582:BGF786587 BQB786582:BQB786587 BZX786582:BZX786587 CJT786582:CJT786587 CTP786582:CTP786587 DDL786582:DDL786587 DNH786582:DNH786587 DXD786582:DXD786587 EGZ786582:EGZ786587 EQV786582:EQV786587 FAR786582:FAR786587 FKN786582:FKN786587 FUJ786582:FUJ786587 GEF786582:GEF786587 GOB786582:GOB786587 GXX786582:GXX786587 HHT786582:HHT786587 HRP786582:HRP786587 IBL786582:IBL786587 ILH786582:ILH786587 IVD786582:IVD786587 JEZ786582:JEZ786587 JOV786582:JOV786587 JYR786582:JYR786587 KIN786582:KIN786587 KSJ786582:KSJ786587 LCF786582:LCF786587 LMB786582:LMB786587 LVX786582:LVX786587 MFT786582:MFT786587 MPP786582:MPP786587 MZL786582:MZL786587 NJH786582:NJH786587 NTD786582:NTD786587 OCZ786582:OCZ786587 OMV786582:OMV786587 OWR786582:OWR786587 PGN786582:PGN786587 PQJ786582:PQJ786587 QAF786582:QAF786587 QKB786582:QKB786587 QTX786582:QTX786587 RDT786582:RDT786587 RNP786582:RNP786587 RXL786582:RXL786587 SHH786582:SHH786587 SRD786582:SRD786587 TAZ786582:TAZ786587 TKV786582:TKV786587 TUR786582:TUR786587 UEN786582:UEN786587 UOJ786582:UOJ786587 UYF786582:UYF786587 VIB786582:VIB786587 VRX786582:VRX786587 WBT786582:WBT786587 WLP786582:WLP786587 WVL786582:WVL786587 D852118:D852123 IZ852118:IZ852123 SV852118:SV852123 ACR852118:ACR852123 AMN852118:AMN852123 AWJ852118:AWJ852123 BGF852118:BGF852123 BQB852118:BQB852123 BZX852118:BZX852123 CJT852118:CJT852123 CTP852118:CTP852123 DDL852118:DDL852123 DNH852118:DNH852123 DXD852118:DXD852123 EGZ852118:EGZ852123 EQV852118:EQV852123 FAR852118:FAR852123 FKN852118:FKN852123 FUJ852118:FUJ852123 GEF852118:GEF852123 GOB852118:GOB852123 GXX852118:GXX852123 HHT852118:HHT852123 HRP852118:HRP852123 IBL852118:IBL852123 ILH852118:ILH852123 IVD852118:IVD852123 JEZ852118:JEZ852123 JOV852118:JOV852123 JYR852118:JYR852123 KIN852118:KIN852123 KSJ852118:KSJ852123 LCF852118:LCF852123 LMB852118:LMB852123 LVX852118:LVX852123 MFT852118:MFT852123 MPP852118:MPP852123 MZL852118:MZL852123 NJH852118:NJH852123 NTD852118:NTD852123 OCZ852118:OCZ852123 OMV852118:OMV852123 OWR852118:OWR852123 PGN852118:PGN852123 PQJ852118:PQJ852123 QAF852118:QAF852123 QKB852118:QKB852123 QTX852118:QTX852123 RDT852118:RDT852123 RNP852118:RNP852123 RXL852118:RXL852123 SHH852118:SHH852123 SRD852118:SRD852123 TAZ852118:TAZ852123 TKV852118:TKV852123 TUR852118:TUR852123 UEN852118:UEN852123 UOJ852118:UOJ852123 UYF852118:UYF852123 VIB852118:VIB852123 VRX852118:VRX852123 WBT852118:WBT852123 WLP852118:WLP852123 WVL852118:WVL852123 D917654:D917659 IZ917654:IZ917659 SV917654:SV917659 ACR917654:ACR917659 AMN917654:AMN917659 AWJ917654:AWJ917659 BGF917654:BGF917659 BQB917654:BQB917659 BZX917654:BZX917659 CJT917654:CJT917659 CTP917654:CTP917659 DDL917654:DDL917659 DNH917654:DNH917659 DXD917654:DXD917659 EGZ917654:EGZ917659 EQV917654:EQV917659 FAR917654:FAR917659 FKN917654:FKN917659 FUJ917654:FUJ917659 GEF917654:GEF917659 GOB917654:GOB917659 GXX917654:GXX917659 HHT917654:HHT917659 HRP917654:HRP917659 IBL917654:IBL917659 ILH917654:ILH917659 IVD917654:IVD917659 JEZ917654:JEZ917659 JOV917654:JOV917659 JYR917654:JYR917659 KIN917654:KIN917659 KSJ917654:KSJ917659 LCF917654:LCF917659 LMB917654:LMB917659 LVX917654:LVX917659 MFT917654:MFT917659 MPP917654:MPP917659 MZL917654:MZL917659 NJH917654:NJH917659 NTD917654:NTD917659 OCZ917654:OCZ917659 OMV917654:OMV917659 OWR917654:OWR917659 PGN917654:PGN917659 PQJ917654:PQJ917659 QAF917654:QAF917659 QKB917654:QKB917659 QTX917654:QTX917659 RDT917654:RDT917659 RNP917654:RNP917659 RXL917654:RXL917659 SHH917654:SHH917659 SRD917654:SRD917659 TAZ917654:TAZ917659 TKV917654:TKV917659 TUR917654:TUR917659 UEN917654:UEN917659 UOJ917654:UOJ917659 UYF917654:UYF917659 VIB917654:VIB917659 VRX917654:VRX917659 WBT917654:WBT917659 WLP917654:WLP917659 WVL917654:WVL917659 D983190:D983195 IZ983190:IZ983195 SV983190:SV983195 ACR983190:ACR983195 AMN983190:AMN983195 AWJ983190:AWJ983195 BGF983190:BGF983195 BQB983190:BQB983195 BZX983190:BZX983195 CJT983190:CJT983195 CTP983190:CTP983195 DDL983190:DDL983195 DNH983190:DNH983195 DXD983190:DXD983195 EGZ983190:EGZ983195 EQV983190:EQV983195 FAR983190:FAR983195 FKN983190:FKN983195 FUJ983190:FUJ983195 GEF983190:GEF983195 GOB983190:GOB983195 GXX983190:GXX983195 HHT983190:HHT983195 HRP983190:HRP983195 IBL983190:IBL983195 ILH983190:ILH983195 IVD983190:IVD983195 JEZ983190:JEZ983195 JOV983190:JOV983195 JYR983190:JYR983195 KIN983190:KIN983195 KSJ983190:KSJ983195 LCF983190:LCF983195 LMB983190:LMB983195 LVX983190:LVX983195 MFT983190:MFT983195 MPP983190:MPP983195 MZL983190:MZL983195 NJH983190:NJH983195 NTD983190:NTD983195 OCZ983190:OCZ983195 OMV983190:OMV983195 OWR983190:OWR983195 PGN983190:PGN983195 PQJ983190:PQJ983195 QAF983190:QAF983195 QKB983190:QKB983195 QTX983190:QTX983195 RDT983190:RDT983195 RNP983190:RNP983195 RXL983190:RXL983195 SHH983190:SHH983195 SRD983190:SRD983195 TAZ983190:TAZ983195 TKV983190:TKV983195 TUR983190:TUR983195 UEN983190:UEN983195 UOJ983190:UOJ983195 UYF983190:UYF983195 VIB983190:VIB983195 VRX983190:VRX983195 WBT983190:WBT983195 WLP983190:WLP983195 WVL983190:WVL983195 D163:D171 IZ163:IZ171 SV163:SV171 ACR163:ACR171 AMN163:AMN171 AWJ163:AWJ171 BGF163:BGF171 BQB163:BQB171 BZX163:BZX171 CJT163:CJT171 CTP163:CTP171 DDL163:DDL171 DNH163:DNH171 DXD163:DXD171 EGZ163:EGZ171 EQV163:EQV171 FAR163:FAR171 FKN163:FKN171 FUJ163:FUJ171 GEF163:GEF171 GOB163:GOB171 GXX163:GXX171 HHT163:HHT171 HRP163:HRP171 IBL163:IBL171 ILH163:ILH171 IVD163:IVD171 JEZ163:JEZ171 JOV163:JOV171 JYR163:JYR171 KIN163:KIN171 KSJ163:KSJ171 LCF163:LCF171 LMB163:LMB171 LVX163:LVX171 MFT163:MFT171 MPP163:MPP171 MZL163:MZL171 NJH163:NJH171 NTD163:NTD171 OCZ163:OCZ171 OMV163:OMV171 OWR163:OWR171 PGN163:PGN171 PQJ163:PQJ171 QAF163:QAF171 QKB163:QKB171 QTX163:QTX171 RDT163:RDT171 RNP163:RNP171 RXL163:RXL171 SHH163:SHH171 SRD163:SRD171 TAZ163:TAZ171 TKV163:TKV171 TUR163:TUR171 UEN163:UEN171 UOJ163:UOJ171 UYF163:UYF171 VIB163:VIB171 VRX163:VRX171 WBT163:WBT171 WLP163:WLP171 WVL163:WVL171 D65699:D65707 IZ65699:IZ65707 SV65699:SV65707 ACR65699:ACR65707 AMN65699:AMN65707 AWJ65699:AWJ65707 BGF65699:BGF65707 BQB65699:BQB65707 BZX65699:BZX65707 CJT65699:CJT65707 CTP65699:CTP65707 DDL65699:DDL65707 DNH65699:DNH65707 DXD65699:DXD65707 EGZ65699:EGZ65707 EQV65699:EQV65707 FAR65699:FAR65707 FKN65699:FKN65707 FUJ65699:FUJ65707 GEF65699:GEF65707 GOB65699:GOB65707 GXX65699:GXX65707 HHT65699:HHT65707 HRP65699:HRP65707 IBL65699:IBL65707 ILH65699:ILH65707 IVD65699:IVD65707 JEZ65699:JEZ65707 JOV65699:JOV65707 JYR65699:JYR65707 KIN65699:KIN65707 KSJ65699:KSJ65707 LCF65699:LCF65707 LMB65699:LMB65707 LVX65699:LVX65707 MFT65699:MFT65707 MPP65699:MPP65707 MZL65699:MZL65707 NJH65699:NJH65707 NTD65699:NTD65707 OCZ65699:OCZ65707 OMV65699:OMV65707 OWR65699:OWR65707 PGN65699:PGN65707 PQJ65699:PQJ65707 QAF65699:QAF65707 QKB65699:QKB65707 QTX65699:QTX65707 RDT65699:RDT65707 RNP65699:RNP65707 RXL65699:RXL65707 SHH65699:SHH65707 SRD65699:SRD65707 TAZ65699:TAZ65707 TKV65699:TKV65707 TUR65699:TUR65707 UEN65699:UEN65707 UOJ65699:UOJ65707 UYF65699:UYF65707 VIB65699:VIB65707 VRX65699:VRX65707 WBT65699:WBT65707 WLP65699:WLP65707 WVL65699:WVL65707 D131235:D131243 IZ131235:IZ131243 SV131235:SV131243 ACR131235:ACR131243 AMN131235:AMN131243 AWJ131235:AWJ131243 BGF131235:BGF131243 BQB131235:BQB131243 BZX131235:BZX131243 CJT131235:CJT131243 CTP131235:CTP131243 DDL131235:DDL131243 DNH131235:DNH131243 DXD131235:DXD131243 EGZ131235:EGZ131243 EQV131235:EQV131243 FAR131235:FAR131243 FKN131235:FKN131243 FUJ131235:FUJ131243 GEF131235:GEF131243 GOB131235:GOB131243 GXX131235:GXX131243 HHT131235:HHT131243 HRP131235:HRP131243 IBL131235:IBL131243 ILH131235:ILH131243 IVD131235:IVD131243 JEZ131235:JEZ131243 JOV131235:JOV131243 JYR131235:JYR131243 KIN131235:KIN131243 KSJ131235:KSJ131243 LCF131235:LCF131243 LMB131235:LMB131243 LVX131235:LVX131243 MFT131235:MFT131243 MPP131235:MPP131243 MZL131235:MZL131243 NJH131235:NJH131243 NTD131235:NTD131243 OCZ131235:OCZ131243 OMV131235:OMV131243 OWR131235:OWR131243 PGN131235:PGN131243 PQJ131235:PQJ131243 QAF131235:QAF131243 QKB131235:QKB131243 QTX131235:QTX131243 RDT131235:RDT131243 RNP131235:RNP131243 RXL131235:RXL131243 SHH131235:SHH131243 SRD131235:SRD131243 TAZ131235:TAZ131243 TKV131235:TKV131243 TUR131235:TUR131243 UEN131235:UEN131243 UOJ131235:UOJ131243 UYF131235:UYF131243 VIB131235:VIB131243 VRX131235:VRX131243 WBT131235:WBT131243 WLP131235:WLP131243 WVL131235:WVL131243 D196771:D196779 IZ196771:IZ196779 SV196771:SV196779 ACR196771:ACR196779 AMN196771:AMN196779 AWJ196771:AWJ196779 BGF196771:BGF196779 BQB196771:BQB196779 BZX196771:BZX196779 CJT196771:CJT196779 CTP196771:CTP196779 DDL196771:DDL196779 DNH196771:DNH196779 DXD196771:DXD196779 EGZ196771:EGZ196779 EQV196771:EQV196779 FAR196771:FAR196779 FKN196771:FKN196779 FUJ196771:FUJ196779 GEF196771:GEF196779 GOB196771:GOB196779 GXX196771:GXX196779 HHT196771:HHT196779 HRP196771:HRP196779 IBL196771:IBL196779 ILH196771:ILH196779 IVD196771:IVD196779 JEZ196771:JEZ196779 JOV196771:JOV196779 JYR196771:JYR196779 KIN196771:KIN196779 KSJ196771:KSJ196779 LCF196771:LCF196779 LMB196771:LMB196779 LVX196771:LVX196779 MFT196771:MFT196779 MPP196771:MPP196779 MZL196771:MZL196779 NJH196771:NJH196779 NTD196771:NTD196779 OCZ196771:OCZ196779 OMV196771:OMV196779 OWR196771:OWR196779 PGN196771:PGN196779 PQJ196771:PQJ196779 QAF196771:QAF196779 QKB196771:QKB196779 QTX196771:QTX196779 RDT196771:RDT196779 RNP196771:RNP196779 RXL196771:RXL196779 SHH196771:SHH196779 SRD196771:SRD196779 TAZ196771:TAZ196779 TKV196771:TKV196779 TUR196771:TUR196779 UEN196771:UEN196779 UOJ196771:UOJ196779 UYF196771:UYF196779 VIB196771:VIB196779 VRX196771:VRX196779 WBT196771:WBT196779 WLP196771:WLP196779 WVL196771:WVL196779 D262307:D262315 IZ262307:IZ262315 SV262307:SV262315 ACR262307:ACR262315 AMN262307:AMN262315 AWJ262307:AWJ262315 BGF262307:BGF262315 BQB262307:BQB262315 BZX262307:BZX262315 CJT262307:CJT262315 CTP262307:CTP262315 DDL262307:DDL262315 DNH262307:DNH262315 DXD262307:DXD262315 EGZ262307:EGZ262315 EQV262307:EQV262315 FAR262307:FAR262315 FKN262307:FKN262315 FUJ262307:FUJ262315 GEF262307:GEF262315 GOB262307:GOB262315 GXX262307:GXX262315 HHT262307:HHT262315 HRP262307:HRP262315 IBL262307:IBL262315 ILH262307:ILH262315 IVD262307:IVD262315 JEZ262307:JEZ262315 JOV262307:JOV262315 JYR262307:JYR262315 KIN262307:KIN262315 KSJ262307:KSJ262315 LCF262307:LCF262315 LMB262307:LMB262315 LVX262307:LVX262315 MFT262307:MFT262315 MPP262307:MPP262315 MZL262307:MZL262315 NJH262307:NJH262315 NTD262307:NTD262315 OCZ262307:OCZ262315 OMV262307:OMV262315 OWR262307:OWR262315 PGN262307:PGN262315 PQJ262307:PQJ262315 QAF262307:QAF262315 QKB262307:QKB262315 QTX262307:QTX262315 RDT262307:RDT262315 RNP262307:RNP262315 RXL262307:RXL262315 SHH262307:SHH262315 SRD262307:SRD262315 TAZ262307:TAZ262315 TKV262307:TKV262315 TUR262307:TUR262315 UEN262307:UEN262315 UOJ262307:UOJ262315 UYF262307:UYF262315 VIB262307:VIB262315 VRX262307:VRX262315 WBT262307:WBT262315 WLP262307:WLP262315 WVL262307:WVL262315 D327843:D327851 IZ327843:IZ327851 SV327843:SV327851 ACR327843:ACR327851 AMN327843:AMN327851 AWJ327843:AWJ327851 BGF327843:BGF327851 BQB327843:BQB327851 BZX327843:BZX327851 CJT327843:CJT327851 CTP327843:CTP327851 DDL327843:DDL327851 DNH327843:DNH327851 DXD327843:DXD327851 EGZ327843:EGZ327851 EQV327843:EQV327851 FAR327843:FAR327851 FKN327843:FKN327851 FUJ327843:FUJ327851 GEF327843:GEF327851 GOB327843:GOB327851 GXX327843:GXX327851 HHT327843:HHT327851 HRP327843:HRP327851 IBL327843:IBL327851 ILH327843:ILH327851 IVD327843:IVD327851 JEZ327843:JEZ327851 JOV327843:JOV327851 JYR327843:JYR327851 KIN327843:KIN327851 KSJ327843:KSJ327851 LCF327843:LCF327851 LMB327843:LMB327851 LVX327843:LVX327851 MFT327843:MFT327851 MPP327843:MPP327851 MZL327843:MZL327851 NJH327843:NJH327851 NTD327843:NTD327851 OCZ327843:OCZ327851 OMV327843:OMV327851 OWR327843:OWR327851 PGN327843:PGN327851 PQJ327843:PQJ327851 QAF327843:QAF327851 QKB327843:QKB327851 QTX327843:QTX327851 RDT327843:RDT327851 RNP327843:RNP327851 RXL327843:RXL327851 SHH327843:SHH327851 SRD327843:SRD327851 TAZ327843:TAZ327851 TKV327843:TKV327851 TUR327843:TUR327851 UEN327843:UEN327851 UOJ327843:UOJ327851 UYF327843:UYF327851 VIB327843:VIB327851 VRX327843:VRX327851 WBT327843:WBT327851 WLP327843:WLP327851 WVL327843:WVL327851 D393379:D393387 IZ393379:IZ393387 SV393379:SV393387 ACR393379:ACR393387 AMN393379:AMN393387 AWJ393379:AWJ393387 BGF393379:BGF393387 BQB393379:BQB393387 BZX393379:BZX393387 CJT393379:CJT393387 CTP393379:CTP393387 DDL393379:DDL393387 DNH393379:DNH393387 DXD393379:DXD393387 EGZ393379:EGZ393387 EQV393379:EQV393387 FAR393379:FAR393387 FKN393379:FKN393387 FUJ393379:FUJ393387 GEF393379:GEF393387 GOB393379:GOB393387 GXX393379:GXX393387 HHT393379:HHT393387 HRP393379:HRP393387 IBL393379:IBL393387 ILH393379:ILH393387 IVD393379:IVD393387 JEZ393379:JEZ393387 JOV393379:JOV393387 JYR393379:JYR393387 KIN393379:KIN393387 KSJ393379:KSJ393387 LCF393379:LCF393387 LMB393379:LMB393387 LVX393379:LVX393387 MFT393379:MFT393387 MPP393379:MPP393387 MZL393379:MZL393387 NJH393379:NJH393387 NTD393379:NTD393387 OCZ393379:OCZ393387 OMV393379:OMV393387 OWR393379:OWR393387 PGN393379:PGN393387 PQJ393379:PQJ393387 QAF393379:QAF393387 QKB393379:QKB393387 QTX393379:QTX393387 RDT393379:RDT393387 RNP393379:RNP393387 RXL393379:RXL393387 SHH393379:SHH393387 SRD393379:SRD393387 TAZ393379:TAZ393387 TKV393379:TKV393387 TUR393379:TUR393387 UEN393379:UEN393387 UOJ393379:UOJ393387 UYF393379:UYF393387 VIB393379:VIB393387 VRX393379:VRX393387 WBT393379:WBT393387 WLP393379:WLP393387 WVL393379:WVL393387 D458915:D458923 IZ458915:IZ458923 SV458915:SV458923 ACR458915:ACR458923 AMN458915:AMN458923 AWJ458915:AWJ458923 BGF458915:BGF458923 BQB458915:BQB458923 BZX458915:BZX458923 CJT458915:CJT458923 CTP458915:CTP458923 DDL458915:DDL458923 DNH458915:DNH458923 DXD458915:DXD458923 EGZ458915:EGZ458923 EQV458915:EQV458923 FAR458915:FAR458923 FKN458915:FKN458923 FUJ458915:FUJ458923 GEF458915:GEF458923 GOB458915:GOB458923 GXX458915:GXX458923 HHT458915:HHT458923 HRP458915:HRP458923 IBL458915:IBL458923 ILH458915:ILH458923 IVD458915:IVD458923 JEZ458915:JEZ458923 JOV458915:JOV458923 JYR458915:JYR458923 KIN458915:KIN458923 KSJ458915:KSJ458923 LCF458915:LCF458923 LMB458915:LMB458923 LVX458915:LVX458923 MFT458915:MFT458923 MPP458915:MPP458923 MZL458915:MZL458923 NJH458915:NJH458923 NTD458915:NTD458923 OCZ458915:OCZ458923 OMV458915:OMV458923 OWR458915:OWR458923 PGN458915:PGN458923 PQJ458915:PQJ458923 QAF458915:QAF458923 QKB458915:QKB458923 QTX458915:QTX458923 RDT458915:RDT458923 RNP458915:RNP458923 RXL458915:RXL458923 SHH458915:SHH458923 SRD458915:SRD458923 TAZ458915:TAZ458923 TKV458915:TKV458923 TUR458915:TUR458923 UEN458915:UEN458923 UOJ458915:UOJ458923 UYF458915:UYF458923 VIB458915:VIB458923 VRX458915:VRX458923 WBT458915:WBT458923 WLP458915:WLP458923 WVL458915:WVL458923 D524451:D524459 IZ524451:IZ524459 SV524451:SV524459 ACR524451:ACR524459 AMN524451:AMN524459 AWJ524451:AWJ524459 BGF524451:BGF524459 BQB524451:BQB524459 BZX524451:BZX524459 CJT524451:CJT524459 CTP524451:CTP524459 DDL524451:DDL524459 DNH524451:DNH524459 DXD524451:DXD524459 EGZ524451:EGZ524459 EQV524451:EQV524459 FAR524451:FAR524459 FKN524451:FKN524459 FUJ524451:FUJ524459 GEF524451:GEF524459 GOB524451:GOB524459 GXX524451:GXX524459 HHT524451:HHT524459 HRP524451:HRP524459 IBL524451:IBL524459 ILH524451:ILH524459 IVD524451:IVD524459 JEZ524451:JEZ524459 JOV524451:JOV524459 JYR524451:JYR524459 KIN524451:KIN524459 KSJ524451:KSJ524459 LCF524451:LCF524459 LMB524451:LMB524459 LVX524451:LVX524459 MFT524451:MFT524459 MPP524451:MPP524459 MZL524451:MZL524459 NJH524451:NJH524459 NTD524451:NTD524459 OCZ524451:OCZ524459 OMV524451:OMV524459 OWR524451:OWR524459 PGN524451:PGN524459 PQJ524451:PQJ524459 QAF524451:QAF524459 QKB524451:QKB524459 QTX524451:QTX524459 RDT524451:RDT524459 RNP524451:RNP524459 RXL524451:RXL524459 SHH524451:SHH524459 SRD524451:SRD524459 TAZ524451:TAZ524459 TKV524451:TKV524459 TUR524451:TUR524459 UEN524451:UEN524459 UOJ524451:UOJ524459 UYF524451:UYF524459 VIB524451:VIB524459 VRX524451:VRX524459 WBT524451:WBT524459 WLP524451:WLP524459 WVL524451:WVL524459 D589987:D589995 IZ589987:IZ589995 SV589987:SV589995 ACR589987:ACR589995 AMN589987:AMN589995 AWJ589987:AWJ589995 BGF589987:BGF589995 BQB589987:BQB589995 BZX589987:BZX589995 CJT589987:CJT589995 CTP589987:CTP589995 DDL589987:DDL589995 DNH589987:DNH589995 DXD589987:DXD589995 EGZ589987:EGZ589995 EQV589987:EQV589995 FAR589987:FAR589995 FKN589987:FKN589995 FUJ589987:FUJ589995 GEF589987:GEF589995 GOB589987:GOB589995 GXX589987:GXX589995 HHT589987:HHT589995 HRP589987:HRP589995 IBL589987:IBL589995 ILH589987:ILH589995 IVD589987:IVD589995 JEZ589987:JEZ589995 JOV589987:JOV589995 JYR589987:JYR589995 KIN589987:KIN589995 KSJ589987:KSJ589995 LCF589987:LCF589995 LMB589987:LMB589995 LVX589987:LVX589995 MFT589987:MFT589995 MPP589987:MPP589995 MZL589987:MZL589995 NJH589987:NJH589995 NTD589987:NTD589995 OCZ589987:OCZ589995 OMV589987:OMV589995 OWR589987:OWR589995 PGN589987:PGN589995 PQJ589987:PQJ589995 QAF589987:QAF589995 QKB589987:QKB589995 QTX589987:QTX589995 RDT589987:RDT589995 RNP589987:RNP589995 RXL589987:RXL589995 SHH589987:SHH589995 SRD589987:SRD589995 TAZ589987:TAZ589995 TKV589987:TKV589995 TUR589987:TUR589995 UEN589987:UEN589995 UOJ589987:UOJ589995 UYF589987:UYF589995 VIB589987:VIB589995 VRX589987:VRX589995 WBT589987:WBT589995 WLP589987:WLP589995 WVL589987:WVL589995 D655523:D655531 IZ655523:IZ655531 SV655523:SV655531 ACR655523:ACR655531 AMN655523:AMN655531 AWJ655523:AWJ655531 BGF655523:BGF655531 BQB655523:BQB655531 BZX655523:BZX655531 CJT655523:CJT655531 CTP655523:CTP655531 DDL655523:DDL655531 DNH655523:DNH655531 DXD655523:DXD655531 EGZ655523:EGZ655531 EQV655523:EQV655531 FAR655523:FAR655531 FKN655523:FKN655531 FUJ655523:FUJ655531 GEF655523:GEF655531 GOB655523:GOB655531 GXX655523:GXX655531 HHT655523:HHT655531 HRP655523:HRP655531 IBL655523:IBL655531 ILH655523:ILH655531 IVD655523:IVD655531 JEZ655523:JEZ655531 JOV655523:JOV655531 JYR655523:JYR655531 KIN655523:KIN655531 KSJ655523:KSJ655531 LCF655523:LCF655531 LMB655523:LMB655531 LVX655523:LVX655531 MFT655523:MFT655531 MPP655523:MPP655531 MZL655523:MZL655531 NJH655523:NJH655531 NTD655523:NTD655531 OCZ655523:OCZ655531 OMV655523:OMV655531 OWR655523:OWR655531 PGN655523:PGN655531 PQJ655523:PQJ655531 QAF655523:QAF655531 QKB655523:QKB655531 QTX655523:QTX655531 RDT655523:RDT655531 RNP655523:RNP655531 RXL655523:RXL655531 SHH655523:SHH655531 SRD655523:SRD655531 TAZ655523:TAZ655531 TKV655523:TKV655531 TUR655523:TUR655531 UEN655523:UEN655531 UOJ655523:UOJ655531 UYF655523:UYF655531 VIB655523:VIB655531 VRX655523:VRX655531 WBT655523:WBT655531 WLP655523:WLP655531 WVL655523:WVL655531 D721059:D721067 IZ721059:IZ721067 SV721059:SV721067 ACR721059:ACR721067 AMN721059:AMN721067 AWJ721059:AWJ721067 BGF721059:BGF721067 BQB721059:BQB721067 BZX721059:BZX721067 CJT721059:CJT721067 CTP721059:CTP721067 DDL721059:DDL721067 DNH721059:DNH721067 DXD721059:DXD721067 EGZ721059:EGZ721067 EQV721059:EQV721067 FAR721059:FAR721067 FKN721059:FKN721067 FUJ721059:FUJ721067 GEF721059:GEF721067 GOB721059:GOB721067 GXX721059:GXX721067 HHT721059:HHT721067 HRP721059:HRP721067 IBL721059:IBL721067 ILH721059:ILH721067 IVD721059:IVD721067 JEZ721059:JEZ721067 JOV721059:JOV721067 JYR721059:JYR721067 KIN721059:KIN721067 KSJ721059:KSJ721067 LCF721059:LCF721067 LMB721059:LMB721067 LVX721059:LVX721067 MFT721059:MFT721067 MPP721059:MPP721067 MZL721059:MZL721067 NJH721059:NJH721067 NTD721059:NTD721067 OCZ721059:OCZ721067 OMV721059:OMV721067 OWR721059:OWR721067 PGN721059:PGN721067 PQJ721059:PQJ721067 QAF721059:QAF721067 QKB721059:QKB721067 QTX721059:QTX721067 RDT721059:RDT721067 RNP721059:RNP721067 RXL721059:RXL721067 SHH721059:SHH721067 SRD721059:SRD721067 TAZ721059:TAZ721067 TKV721059:TKV721067 TUR721059:TUR721067 UEN721059:UEN721067 UOJ721059:UOJ721067 UYF721059:UYF721067 VIB721059:VIB721067 VRX721059:VRX721067 WBT721059:WBT721067 WLP721059:WLP721067 WVL721059:WVL721067 D786595:D786603 IZ786595:IZ786603 SV786595:SV786603 ACR786595:ACR786603 AMN786595:AMN786603 AWJ786595:AWJ786603 BGF786595:BGF786603 BQB786595:BQB786603 BZX786595:BZX786603 CJT786595:CJT786603 CTP786595:CTP786603 DDL786595:DDL786603 DNH786595:DNH786603 DXD786595:DXD786603 EGZ786595:EGZ786603 EQV786595:EQV786603 FAR786595:FAR786603 FKN786595:FKN786603 FUJ786595:FUJ786603 GEF786595:GEF786603 GOB786595:GOB786603 GXX786595:GXX786603 HHT786595:HHT786603 HRP786595:HRP786603 IBL786595:IBL786603 ILH786595:ILH786603 IVD786595:IVD786603 JEZ786595:JEZ786603 JOV786595:JOV786603 JYR786595:JYR786603 KIN786595:KIN786603 KSJ786595:KSJ786603 LCF786595:LCF786603 LMB786595:LMB786603 LVX786595:LVX786603 MFT786595:MFT786603 MPP786595:MPP786603 MZL786595:MZL786603 NJH786595:NJH786603 NTD786595:NTD786603 OCZ786595:OCZ786603 OMV786595:OMV786603 OWR786595:OWR786603 PGN786595:PGN786603 PQJ786595:PQJ786603 QAF786595:QAF786603 QKB786595:QKB786603 QTX786595:QTX786603 RDT786595:RDT786603 RNP786595:RNP786603 RXL786595:RXL786603 SHH786595:SHH786603 SRD786595:SRD786603 TAZ786595:TAZ786603 TKV786595:TKV786603 TUR786595:TUR786603 UEN786595:UEN786603 UOJ786595:UOJ786603 UYF786595:UYF786603 VIB786595:VIB786603 VRX786595:VRX786603 WBT786595:WBT786603 WLP786595:WLP786603 WVL786595:WVL786603 D852131:D852139 IZ852131:IZ852139 SV852131:SV852139 ACR852131:ACR852139 AMN852131:AMN852139 AWJ852131:AWJ852139 BGF852131:BGF852139 BQB852131:BQB852139 BZX852131:BZX852139 CJT852131:CJT852139 CTP852131:CTP852139 DDL852131:DDL852139 DNH852131:DNH852139 DXD852131:DXD852139 EGZ852131:EGZ852139 EQV852131:EQV852139 FAR852131:FAR852139 FKN852131:FKN852139 FUJ852131:FUJ852139 GEF852131:GEF852139 GOB852131:GOB852139 GXX852131:GXX852139 HHT852131:HHT852139 HRP852131:HRP852139 IBL852131:IBL852139 ILH852131:ILH852139 IVD852131:IVD852139 JEZ852131:JEZ852139 JOV852131:JOV852139 JYR852131:JYR852139 KIN852131:KIN852139 KSJ852131:KSJ852139 LCF852131:LCF852139 LMB852131:LMB852139 LVX852131:LVX852139 MFT852131:MFT852139 MPP852131:MPP852139 MZL852131:MZL852139 NJH852131:NJH852139 NTD852131:NTD852139 OCZ852131:OCZ852139 OMV852131:OMV852139 OWR852131:OWR852139 PGN852131:PGN852139 PQJ852131:PQJ852139 QAF852131:QAF852139 QKB852131:QKB852139 QTX852131:QTX852139 RDT852131:RDT852139 RNP852131:RNP852139 RXL852131:RXL852139 SHH852131:SHH852139 SRD852131:SRD852139 TAZ852131:TAZ852139 TKV852131:TKV852139 TUR852131:TUR852139 UEN852131:UEN852139 UOJ852131:UOJ852139 UYF852131:UYF852139 VIB852131:VIB852139 VRX852131:VRX852139 WBT852131:WBT852139 WLP852131:WLP852139 WVL852131:WVL852139 D917667:D917675 IZ917667:IZ917675 SV917667:SV917675 ACR917667:ACR917675 AMN917667:AMN917675 AWJ917667:AWJ917675 BGF917667:BGF917675 BQB917667:BQB917675 BZX917667:BZX917675 CJT917667:CJT917675 CTP917667:CTP917675 DDL917667:DDL917675 DNH917667:DNH917675 DXD917667:DXD917675 EGZ917667:EGZ917675 EQV917667:EQV917675 FAR917667:FAR917675 FKN917667:FKN917675 FUJ917667:FUJ917675 GEF917667:GEF917675 GOB917667:GOB917675 GXX917667:GXX917675 HHT917667:HHT917675 HRP917667:HRP917675 IBL917667:IBL917675 ILH917667:ILH917675 IVD917667:IVD917675 JEZ917667:JEZ917675 JOV917667:JOV917675 JYR917667:JYR917675 KIN917667:KIN917675 KSJ917667:KSJ917675 LCF917667:LCF917675 LMB917667:LMB917675 LVX917667:LVX917675 MFT917667:MFT917675 MPP917667:MPP917675 MZL917667:MZL917675 NJH917667:NJH917675 NTD917667:NTD917675 OCZ917667:OCZ917675 OMV917667:OMV917675 OWR917667:OWR917675 PGN917667:PGN917675 PQJ917667:PQJ917675 QAF917667:QAF917675 QKB917667:QKB917675 QTX917667:QTX917675 RDT917667:RDT917675 RNP917667:RNP917675 RXL917667:RXL917675 SHH917667:SHH917675 SRD917667:SRD917675 TAZ917667:TAZ917675 TKV917667:TKV917675 TUR917667:TUR917675 UEN917667:UEN917675 UOJ917667:UOJ917675 UYF917667:UYF917675 VIB917667:VIB917675 VRX917667:VRX917675 WBT917667:WBT917675 WLP917667:WLP917675 WVL917667:WVL917675 D983203:D983211 IZ983203:IZ983211 SV983203:SV983211 ACR983203:ACR983211 AMN983203:AMN983211 AWJ983203:AWJ983211 BGF983203:BGF983211 BQB983203:BQB983211 BZX983203:BZX983211 CJT983203:CJT983211 CTP983203:CTP983211 DDL983203:DDL983211 DNH983203:DNH983211 DXD983203:DXD983211 EGZ983203:EGZ983211 EQV983203:EQV983211 FAR983203:FAR983211 FKN983203:FKN983211 FUJ983203:FUJ983211 GEF983203:GEF983211 GOB983203:GOB983211 GXX983203:GXX983211 HHT983203:HHT983211 HRP983203:HRP983211 IBL983203:IBL983211 ILH983203:ILH983211 IVD983203:IVD983211 JEZ983203:JEZ983211 JOV983203:JOV983211 JYR983203:JYR983211 KIN983203:KIN983211 KSJ983203:KSJ983211 LCF983203:LCF983211 LMB983203:LMB983211 LVX983203:LVX983211 MFT983203:MFT983211 MPP983203:MPP983211 MZL983203:MZL983211 NJH983203:NJH983211 NTD983203:NTD983211 OCZ983203:OCZ983211 OMV983203:OMV983211 OWR983203:OWR983211 PGN983203:PGN983211 PQJ983203:PQJ983211 QAF983203:QAF983211 QKB983203:QKB983211 QTX983203:QTX983211 RDT983203:RDT983211 RNP983203:RNP983211 RXL983203:RXL983211 SHH983203:SHH983211 SRD983203:SRD983211 TAZ983203:TAZ983211 TKV983203:TKV983211 TUR983203:TUR983211 UEN983203:UEN983211 UOJ983203:UOJ983211 UYF983203:UYF983211 VIB983203:VIB983211 VRX983203:VRX983211 WBT983203:WBT983211 WLP983203:WLP983211 WVL983203:WVL983211 D179:D191 IZ179:IZ191 SV179:SV191 ACR179:ACR191 AMN179:AMN191 AWJ179:AWJ191 BGF179:BGF191 BQB179:BQB191 BZX179:BZX191 CJT179:CJT191 CTP179:CTP191 DDL179:DDL191 DNH179:DNH191 DXD179:DXD191 EGZ179:EGZ191 EQV179:EQV191 FAR179:FAR191 FKN179:FKN191 FUJ179:FUJ191 GEF179:GEF191 GOB179:GOB191 GXX179:GXX191 HHT179:HHT191 HRP179:HRP191 IBL179:IBL191 ILH179:ILH191 IVD179:IVD191 JEZ179:JEZ191 JOV179:JOV191 JYR179:JYR191 KIN179:KIN191 KSJ179:KSJ191 LCF179:LCF191 LMB179:LMB191 LVX179:LVX191 MFT179:MFT191 MPP179:MPP191 MZL179:MZL191 NJH179:NJH191 NTD179:NTD191 OCZ179:OCZ191 OMV179:OMV191 OWR179:OWR191 PGN179:PGN191 PQJ179:PQJ191 QAF179:QAF191 QKB179:QKB191 QTX179:QTX191 RDT179:RDT191 RNP179:RNP191 RXL179:RXL191 SHH179:SHH191 SRD179:SRD191 TAZ179:TAZ191 TKV179:TKV191 TUR179:TUR191 UEN179:UEN191 UOJ179:UOJ191 UYF179:UYF191 VIB179:VIB191 VRX179:VRX191 WBT179:WBT191 WLP179:WLP191 WVL179:WVL191 D65715:D65727 IZ65715:IZ65727 SV65715:SV65727 ACR65715:ACR65727 AMN65715:AMN65727 AWJ65715:AWJ65727 BGF65715:BGF65727 BQB65715:BQB65727 BZX65715:BZX65727 CJT65715:CJT65727 CTP65715:CTP65727 DDL65715:DDL65727 DNH65715:DNH65727 DXD65715:DXD65727 EGZ65715:EGZ65727 EQV65715:EQV65727 FAR65715:FAR65727 FKN65715:FKN65727 FUJ65715:FUJ65727 GEF65715:GEF65727 GOB65715:GOB65727 GXX65715:GXX65727 HHT65715:HHT65727 HRP65715:HRP65727 IBL65715:IBL65727 ILH65715:ILH65727 IVD65715:IVD65727 JEZ65715:JEZ65727 JOV65715:JOV65727 JYR65715:JYR65727 KIN65715:KIN65727 KSJ65715:KSJ65727 LCF65715:LCF65727 LMB65715:LMB65727 LVX65715:LVX65727 MFT65715:MFT65727 MPP65715:MPP65727 MZL65715:MZL65727 NJH65715:NJH65727 NTD65715:NTD65727 OCZ65715:OCZ65727 OMV65715:OMV65727 OWR65715:OWR65727 PGN65715:PGN65727 PQJ65715:PQJ65727 QAF65715:QAF65727 QKB65715:QKB65727 QTX65715:QTX65727 RDT65715:RDT65727 RNP65715:RNP65727 RXL65715:RXL65727 SHH65715:SHH65727 SRD65715:SRD65727 TAZ65715:TAZ65727 TKV65715:TKV65727 TUR65715:TUR65727 UEN65715:UEN65727 UOJ65715:UOJ65727 UYF65715:UYF65727 VIB65715:VIB65727 VRX65715:VRX65727 WBT65715:WBT65727 WLP65715:WLP65727 WVL65715:WVL65727 D131251:D131263 IZ131251:IZ131263 SV131251:SV131263 ACR131251:ACR131263 AMN131251:AMN131263 AWJ131251:AWJ131263 BGF131251:BGF131263 BQB131251:BQB131263 BZX131251:BZX131263 CJT131251:CJT131263 CTP131251:CTP131263 DDL131251:DDL131263 DNH131251:DNH131263 DXD131251:DXD131263 EGZ131251:EGZ131263 EQV131251:EQV131263 FAR131251:FAR131263 FKN131251:FKN131263 FUJ131251:FUJ131263 GEF131251:GEF131263 GOB131251:GOB131263 GXX131251:GXX131263 HHT131251:HHT131263 HRP131251:HRP131263 IBL131251:IBL131263 ILH131251:ILH131263 IVD131251:IVD131263 JEZ131251:JEZ131263 JOV131251:JOV131263 JYR131251:JYR131263 KIN131251:KIN131263 KSJ131251:KSJ131263 LCF131251:LCF131263 LMB131251:LMB131263 LVX131251:LVX131263 MFT131251:MFT131263 MPP131251:MPP131263 MZL131251:MZL131263 NJH131251:NJH131263 NTD131251:NTD131263 OCZ131251:OCZ131263 OMV131251:OMV131263 OWR131251:OWR131263 PGN131251:PGN131263 PQJ131251:PQJ131263 QAF131251:QAF131263 QKB131251:QKB131263 QTX131251:QTX131263 RDT131251:RDT131263 RNP131251:RNP131263 RXL131251:RXL131263 SHH131251:SHH131263 SRD131251:SRD131263 TAZ131251:TAZ131263 TKV131251:TKV131263 TUR131251:TUR131263 UEN131251:UEN131263 UOJ131251:UOJ131263 UYF131251:UYF131263 VIB131251:VIB131263 VRX131251:VRX131263 WBT131251:WBT131263 WLP131251:WLP131263 WVL131251:WVL131263 D196787:D196799 IZ196787:IZ196799 SV196787:SV196799 ACR196787:ACR196799 AMN196787:AMN196799 AWJ196787:AWJ196799 BGF196787:BGF196799 BQB196787:BQB196799 BZX196787:BZX196799 CJT196787:CJT196799 CTP196787:CTP196799 DDL196787:DDL196799 DNH196787:DNH196799 DXD196787:DXD196799 EGZ196787:EGZ196799 EQV196787:EQV196799 FAR196787:FAR196799 FKN196787:FKN196799 FUJ196787:FUJ196799 GEF196787:GEF196799 GOB196787:GOB196799 GXX196787:GXX196799 HHT196787:HHT196799 HRP196787:HRP196799 IBL196787:IBL196799 ILH196787:ILH196799 IVD196787:IVD196799 JEZ196787:JEZ196799 JOV196787:JOV196799 JYR196787:JYR196799 KIN196787:KIN196799 KSJ196787:KSJ196799 LCF196787:LCF196799 LMB196787:LMB196799 LVX196787:LVX196799 MFT196787:MFT196799 MPP196787:MPP196799 MZL196787:MZL196799 NJH196787:NJH196799 NTD196787:NTD196799 OCZ196787:OCZ196799 OMV196787:OMV196799 OWR196787:OWR196799 PGN196787:PGN196799 PQJ196787:PQJ196799 QAF196787:QAF196799 QKB196787:QKB196799 QTX196787:QTX196799 RDT196787:RDT196799 RNP196787:RNP196799 RXL196787:RXL196799 SHH196787:SHH196799 SRD196787:SRD196799 TAZ196787:TAZ196799 TKV196787:TKV196799 TUR196787:TUR196799 UEN196787:UEN196799 UOJ196787:UOJ196799 UYF196787:UYF196799 VIB196787:VIB196799 VRX196787:VRX196799 WBT196787:WBT196799 WLP196787:WLP196799 WVL196787:WVL196799 D262323:D262335 IZ262323:IZ262335 SV262323:SV262335 ACR262323:ACR262335 AMN262323:AMN262335 AWJ262323:AWJ262335 BGF262323:BGF262335 BQB262323:BQB262335 BZX262323:BZX262335 CJT262323:CJT262335 CTP262323:CTP262335 DDL262323:DDL262335 DNH262323:DNH262335 DXD262323:DXD262335 EGZ262323:EGZ262335 EQV262323:EQV262335 FAR262323:FAR262335 FKN262323:FKN262335 FUJ262323:FUJ262335 GEF262323:GEF262335 GOB262323:GOB262335 GXX262323:GXX262335 HHT262323:HHT262335 HRP262323:HRP262335 IBL262323:IBL262335 ILH262323:ILH262335 IVD262323:IVD262335 JEZ262323:JEZ262335 JOV262323:JOV262335 JYR262323:JYR262335 KIN262323:KIN262335 KSJ262323:KSJ262335 LCF262323:LCF262335 LMB262323:LMB262335 LVX262323:LVX262335 MFT262323:MFT262335 MPP262323:MPP262335 MZL262323:MZL262335 NJH262323:NJH262335 NTD262323:NTD262335 OCZ262323:OCZ262335 OMV262323:OMV262335 OWR262323:OWR262335 PGN262323:PGN262335 PQJ262323:PQJ262335 QAF262323:QAF262335 QKB262323:QKB262335 QTX262323:QTX262335 RDT262323:RDT262335 RNP262323:RNP262335 RXL262323:RXL262335 SHH262323:SHH262335 SRD262323:SRD262335 TAZ262323:TAZ262335 TKV262323:TKV262335 TUR262323:TUR262335 UEN262323:UEN262335 UOJ262323:UOJ262335 UYF262323:UYF262335 VIB262323:VIB262335 VRX262323:VRX262335 WBT262323:WBT262335 WLP262323:WLP262335 WVL262323:WVL262335 D327859:D327871 IZ327859:IZ327871 SV327859:SV327871 ACR327859:ACR327871 AMN327859:AMN327871 AWJ327859:AWJ327871 BGF327859:BGF327871 BQB327859:BQB327871 BZX327859:BZX327871 CJT327859:CJT327871 CTP327859:CTP327871 DDL327859:DDL327871 DNH327859:DNH327871 DXD327859:DXD327871 EGZ327859:EGZ327871 EQV327859:EQV327871 FAR327859:FAR327871 FKN327859:FKN327871 FUJ327859:FUJ327871 GEF327859:GEF327871 GOB327859:GOB327871 GXX327859:GXX327871 HHT327859:HHT327871 HRP327859:HRP327871 IBL327859:IBL327871 ILH327859:ILH327871 IVD327859:IVD327871 JEZ327859:JEZ327871 JOV327859:JOV327871 JYR327859:JYR327871 KIN327859:KIN327871 KSJ327859:KSJ327871 LCF327859:LCF327871 LMB327859:LMB327871 LVX327859:LVX327871 MFT327859:MFT327871 MPP327859:MPP327871 MZL327859:MZL327871 NJH327859:NJH327871 NTD327859:NTD327871 OCZ327859:OCZ327871 OMV327859:OMV327871 OWR327859:OWR327871 PGN327859:PGN327871 PQJ327859:PQJ327871 QAF327859:QAF327871 QKB327859:QKB327871 QTX327859:QTX327871 RDT327859:RDT327871 RNP327859:RNP327871 RXL327859:RXL327871 SHH327859:SHH327871 SRD327859:SRD327871 TAZ327859:TAZ327871 TKV327859:TKV327871 TUR327859:TUR327871 UEN327859:UEN327871 UOJ327859:UOJ327871 UYF327859:UYF327871 VIB327859:VIB327871 VRX327859:VRX327871 WBT327859:WBT327871 WLP327859:WLP327871 WVL327859:WVL327871 D393395:D393407 IZ393395:IZ393407 SV393395:SV393407 ACR393395:ACR393407 AMN393395:AMN393407 AWJ393395:AWJ393407 BGF393395:BGF393407 BQB393395:BQB393407 BZX393395:BZX393407 CJT393395:CJT393407 CTP393395:CTP393407 DDL393395:DDL393407 DNH393395:DNH393407 DXD393395:DXD393407 EGZ393395:EGZ393407 EQV393395:EQV393407 FAR393395:FAR393407 FKN393395:FKN393407 FUJ393395:FUJ393407 GEF393395:GEF393407 GOB393395:GOB393407 GXX393395:GXX393407 HHT393395:HHT393407 HRP393395:HRP393407 IBL393395:IBL393407 ILH393395:ILH393407 IVD393395:IVD393407 JEZ393395:JEZ393407 JOV393395:JOV393407 JYR393395:JYR393407 KIN393395:KIN393407 KSJ393395:KSJ393407 LCF393395:LCF393407 LMB393395:LMB393407 LVX393395:LVX393407 MFT393395:MFT393407 MPP393395:MPP393407 MZL393395:MZL393407 NJH393395:NJH393407 NTD393395:NTD393407 OCZ393395:OCZ393407 OMV393395:OMV393407 OWR393395:OWR393407 PGN393395:PGN393407 PQJ393395:PQJ393407 QAF393395:QAF393407 QKB393395:QKB393407 QTX393395:QTX393407 RDT393395:RDT393407 RNP393395:RNP393407 RXL393395:RXL393407 SHH393395:SHH393407 SRD393395:SRD393407 TAZ393395:TAZ393407 TKV393395:TKV393407 TUR393395:TUR393407 UEN393395:UEN393407 UOJ393395:UOJ393407 UYF393395:UYF393407 VIB393395:VIB393407 VRX393395:VRX393407 WBT393395:WBT393407 WLP393395:WLP393407 WVL393395:WVL393407 D458931:D458943 IZ458931:IZ458943 SV458931:SV458943 ACR458931:ACR458943 AMN458931:AMN458943 AWJ458931:AWJ458943 BGF458931:BGF458943 BQB458931:BQB458943 BZX458931:BZX458943 CJT458931:CJT458943 CTP458931:CTP458943 DDL458931:DDL458943 DNH458931:DNH458943 DXD458931:DXD458943 EGZ458931:EGZ458943 EQV458931:EQV458943 FAR458931:FAR458943 FKN458931:FKN458943 FUJ458931:FUJ458943 GEF458931:GEF458943 GOB458931:GOB458943 GXX458931:GXX458943 HHT458931:HHT458943 HRP458931:HRP458943 IBL458931:IBL458943 ILH458931:ILH458943 IVD458931:IVD458943 JEZ458931:JEZ458943 JOV458931:JOV458943 JYR458931:JYR458943 KIN458931:KIN458943 KSJ458931:KSJ458943 LCF458931:LCF458943 LMB458931:LMB458943 LVX458931:LVX458943 MFT458931:MFT458943 MPP458931:MPP458943 MZL458931:MZL458943 NJH458931:NJH458943 NTD458931:NTD458943 OCZ458931:OCZ458943 OMV458931:OMV458943 OWR458931:OWR458943 PGN458931:PGN458943 PQJ458931:PQJ458943 QAF458931:QAF458943 QKB458931:QKB458943 QTX458931:QTX458943 RDT458931:RDT458943 RNP458931:RNP458943 RXL458931:RXL458943 SHH458931:SHH458943 SRD458931:SRD458943 TAZ458931:TAZ458943 TKV458931:TKV458943 TUR458931:TUR458943 UEN458931:UEN458943 UOJ458931:UOJ458943 UYF458931:UYF458943 VIB458931:VIB458943 VRX458931:VRX458943 WBT458931:WBT458943 WLP458931:WLP458943 WVL458931:WVL458943 D524467:D524479 IZ524467:IZ524479 SV524467:SV524479 ACR524467:ACR524479 AMN524467:AMN524479 AWJ524467:AWJ524479 BGF524467:BGF524479 BQB524467:BQB524479 BZX524467:BZX524479 CJT524467:CJT524479 CTP524467:CTP524479 DDL524467:DDL524479 DNH524467:DNH524479 DXD524467:DXD524479 EGZ524467:EGZ524479 EQV524467:EQV524479 FAR524467:FAR524479 FKN524467:FKN524479 FUJ524467:FUJ524479 GEF524467:GEF524479 GOB524467:GOB524479 GXX524467:GXX524479 HHT524467:HHT524479 HRP524467:HRP524479 IBL524467:IBL524479 ILH524467:ILH524479 IVD524467:IVD524479 JEZ524467:JEZ524479 JOV524467:JOV524479 JYR524467:JYR524479 KIN524467:KIN524479 KSJ524467:KSJ524479 LCF524467:LCF524479 LMB524467:LMB524479 LVX524467:LVX524479 MFT524467:MFT524479 MPP524467:MPP524479 MZL524467:MZL524479 NJH524467:NJH524479 NTD524467:NTD524479 OCZ524467:OCZ524479 OMV524467:OMV524479 OWR524467:OWR524479 PGN524467:PGN524479 PQJ524467:PQJ524479 QAF524467:QAF524479 QKB524467:QKB524479 QTX524467:QTX524479 RDT524467:RDT524479 RNP524467:RNP524479 RXL524467:RXL524479 SHH524467:SHH524479 SRD524467:SRD524479 TAZ524467:TAZ524479 TKV524467:TKV524479 TUR524467:TUR524479 UEN524467:UEN524479 UOJ524467:UOJ524479 UYF524467:UYF524479 VIB524467:VIB524479 VRX524467:VRX524479 WBT524467:WBT524479 WLP524467:WLP524479 WVL524467:WVL524479 D590003:D590015 IZ590003:IZ590015 SV590003:SV590015 ACR590003:ACR590015 AMN590003:AMN590015 AWJ590003:AWJ590015 BGF590003:BGF590015 BQB590003:BQB590015 BZX590003:BZX590015 CJT590003:CJT590015 CTP590003:CTP590015 DDL590003:DDL590015 DNH590003:DNH590015 DXD590003:DXD590015 EGZ590003:EGZ590015 EQV590003:EQV590015 FAR590003:FAR590015 FKN590003:FKN590015 FUJ590003:FUJ590015 GEF590003:GEF590015 GOB590003:GOB590015 GXX590003:GXX590015 HHT590003:HHT590015 HRP590003:HRP590015 IBL590003:IBL590015 ILH590003:ILH590015 IVD590003:IVD590015 JEZ590003:JEZ590015 JOV590003:JOV590015 JYR590003:JYR590015 KIN590003:KIN590015 KSJ590003:KSJ590015 LCF590003:LCF590015 LMB590003:LMB590015 LVX590003:LVX590015 MFT590003:MFT590015 MPP590003:MPP590015 MZL590003:MZL590015 NJH590003:NJH590015 NTD590003:NTD590015 OCZ590003:OCZ590015 OMV590003:OMV590015 OWR590003:OWR590015 PGN590003:PGN590015 PQJ590003:PQJ590015 QAF590003:QAF590015 QKB590003:QKB590015 QTX590003:QTX590015 RDT590003:RDT590015 RNP590003:RNP590015 RXL590003:RXL590015 SHH590003:SHH590015 SRD590003:SRD590015 TAZ590003:TAZ590015 TKV590003:TKV590015 TUR590003:TUR590015 UEN590003:UEN590015 UOJ590003:UOJ590015 UYF590003:UYF590015 VIB590003:VIB590015 VRX590003:VRX590015 WBT590003:WBT590015 WLP590003:WLP590015 WVL590003:WVL590015 D655539:D655551 IZ655539:IZ655551 SV655539:SV655551 ACR655539:ACR655551 AMN655539:AMN655551 AWJ655539:AWJ655551 BGF655539:BGF655551 BQB655539:BQB655551 BZX655539:BZX655551 CJT655539:CJT655551 CTP655539:CTP655551 DDL655539:DDL655551 DNH655539:DNH655551 DXD655539:DXD655551 EGZ655539:EGZ655551 EQV655539:EQV655551 FAR655539:FAR655551 FKN655539:FKN655551 FUJ655539:FUJ655551 GEF655539:GEF655551 GOB655539:GOB655551 GXX655539:GXX655551 HHT655539:HHT655551 HRP655539:HRP655551 IBL655539:IBL655551 ILH655539:ILH655551 IVD655539:IVD655551 JEZ655539:JEZ655551 JOV655539:JOV655551 JYR655539:JYR655551 KIN655539:KIN655551 KSJ655539:KSJ655551 LCF655539:LCF655551 LMB655539:LMB655551 LVX655539:LVX655551 MFT655539:MFT655551 MPP655539:MPP655551 MZL655539:MZL655551 NJH655539:NJH655551 NTD655539:NTD655551 OCZ655539:OCZ655551 OMV655539:OMV655551 OWR655539:OWR655551 PGN655539:PGN655551 PQJ655539:PQJ655551 QAF655539:QAF655551 QKB655539:QKB655551 QTX655539:QTX655551 RDT655539:RDT655551 RNP655539:RNP655551 RXL655539:RXL655551 SHH655539:SHH655551 SRD655539:SRD655551 TAZ655539:TAZ655551 TKV655539:TKV655551 TUR655539:TUR655551 UEN655539:UEN655551 UOJ655539:UOJ655551 UYF655539:UYF655551 VIB655539:VIB655551 VRX655539:VRX655551 WBT655539:WBT655551 WLP655539:WLP655551 WVL655539:WVL655551 D721075:D721087 IZ721075:IZ721087 SV721075:SV721087 ACR721075:ACR721087 AMN721075:AMN721087 AWJ721075:AWJ721087 BGF721075:BGF721087 BQB721075:BQB721087 BZX721075:BZX721087 CJT721075:CJT721087 CTP721075:CTP721087 DDL721075:DDL721087 DNH721075:DNH721087 DXD721075:DXD721087 EGZ721075:EGZ721087 EQV721075:EQV721087 FAR721075:FAR721087 FKN721075:FKN721087 FUJ721075:FUJ721087 GEF721075:GEF721087 GOB721075:GOB721087 GXX721075:GXX721087 HHT721075:HHT721087 HRP721075:HRP721087 IBL721075:IBL721087 ILH721075:ILH721087 IVD721075:IVD721087 JEZ721075:JEZ721087 JOV721075:JOV721087 JYR721075:JYR721087 KIN721075:KIN721087 KSJ721075:KSJ721087 LCF721075:LCF721087 LMB721075:LMB721087 LVX721075:LVX721087 MFT721075:MFT721087 MPP721075:MPP721087 MZL721075:MZL721087 NJH721075:NJH721087 NTD721075:NTD721087 OCZ721075:OCZ721087 OMV721075:OMV721087 OWR721075:OWR721087 PGN721075:PGN721087 PQJ721075:PQJ721087 QAF721075:QAF721087 QKB721075:QKB721087 QTX721075:QTX721087 RDT721075:RDT721087 RNP721075:RNP721087 RXL721075:RXL721087 SHH721075:SHH721087 SRD721075:SRD721087 TAZ721075:TAZ721087 TKV721075:TKV721087 TUR721075:TUR721087 UEN721075:UEN721087 UOJ721075:UOJ721087 UYF721075:UYF721087 VIB721075:VIB721087 VRX721075:VRX721087 WBT721075:WBT721087 WLP721075:WLP721087 WVL721075:WVL721087 D786611:D786623 IZ786611:IZ786623 SV786611:SV786623 ACR786611:ACR786623 AMN786611:AMN786623 AWJ786611:AWJ786623 BGF786611:BGF786623 BQB786611:BQB786623 BZX786611:BZX786623 CJT786611:CJT786623 CTP786611:CTP786623 DDL786611:DDL786623 DNH786611:DNH786623 DXD786611:DXD786623 EGZ786611:EGZ786623 EQV786611:EQV786623 FAR786611:FAR786623 FKN786611:FKN786623 FUJ786611:FUJ786623 GEF786611:GEF786623 GOB786611:GOB786623 GXX786611:GXX786623 HHT786611:HHT786623 HRP786611:HRP786623 IBL786611:IBL786623 ILH786611:ILH786623 IVD786611:IVD786623 JEZ786611:JEZ786623 JOV786611:JOV786623 JYR786611:JYR786623 KIN786611:KIN786623 KSJ786611:KSJ786623 LCF786611:LCF786623 LMB786611:LMB786623 LVX786611:LVX786623 MFT786611:MFT786623 MPP786611:MPP786623 MZL786611:MZL786623 NJH786611:NJH786623 NTD786611:NTD786623 OCZ786611:OCZ786623 OMV786611:OMV786623 OWR786611:OWR786623 PGN786611:PGN786623 PQJ786611:PQJ786623 QAF786611:QAF786623 QKB786611:QKB786623 QTX786611:QTX786623 RDT786611:RDT786623 RNP786611:RNP786623 RXL786611:RXL786623 SHH786611:SHH786623 SRD786611:SRD786623 TAZ786611:TAZ786623 TKV786611:TKV786623 TUR786611:TUR786623 UEN786611:UEN786623 UOJ786611:UOJ786623 UYF786611:UYF786623 VIB786611:VIB786623 VRX786611:VRX786623 WBT786611:WBT786623 WLP786611:WLP786623 WVL786611:WVL786623 D852147:D852159 IZ852147:IZ852159 SV852147:SV852159 ACR852147:ACR852159 AMN852147:AMN852159 AWJ852147:AWJ852159 BGF852147:BGF852159 BQB852147:BQB852159 BZX852147:BZX852159 CJT852147:CJT852159 CTP852147:CTP852159 DDL852147:DDL852159 DNH852147:DNH852159 DXD852147:DXD852159 EGZ852147:EGZ852159 EQV852147:EQV852159 FAR852147:FAR852159 FKN852147:FKN852159 FUJ852147:FUJ852159 GEF852147:GEF852159 GOB852147:GOB852159 GXX852147:GXX852159 HHT852147:HHT852159 HRP852147:HRP852159 IBL852147:IBL852159 ILH852147:ILH852159 IVD852147:IVD852159 JEZ852147:JEZ852159 JOV852147:JOV852159 JYR852147:JYR852159 KIN852147:KIN852159 KSJ852147:KSJ852159 LCF852147:LCF852159 LMB852147:LMB852159 LVX852147:LVX852159 MFT852147:MFT852159 MPP852147:MPP852159 MZL852147:MZL852159 NJH852147:NJH852159 NTD852147:NTD852159 OCZ852147:OCZ852159 OMV852147:OMV852159 OWR852147:OWR852159 PGN852147:PGN852159 PQJ852147:PQJ852159 QAF852147:QAF852159 QKB852147:QKB852159 QTX852147:QTX852159 RDT852147:RDT852159 RNP852147:RNP852159 RXL852147:RXL852159 SHH852147:SHH852159 SRD852147:SRD852159 TAZ852147:TAZ852159 TKV852147:TKV852159 TUR852147:TUR852159 UEN852147:UEN852159 UOJ852147:UOJ852159 UYF852147:UYF852159 VIB852147:VIB852159 VRX852147:VRX852159 WBT852147:WBT852159 WLP852147:WLP852159 WVL852147:WVL852159 D917683:D917695 IZ917683:IZ917695 SV917683:SV917695 ACR917683:ACR917695 AMN917683:AMN917695 AWJ917683:AWJ917695 BGF917683:BGF917695 BQB917683:BQB917695 BZX917683:BZX917695 CJT917683:CJT917695 CTP917683:CTP917695 DDL917683:DDL917695 DNH917683:DNH917695 DXD917683:DXD917695 EGZ917683:EGZ917695 EQV917683:EQV917695 FAR917683:FAR917695 FKN917683:FKN917695 FUJ917683:FUJ917695 GEF917683:GEF917695 GOB917683:GOB917695 GXX917683:GXX917695 HHT917683:HHT917695 HRP917683:HRP917695 IBL917683:IBL917695 ILH917683:ILH917695 IVD917683:IVD917695 JEZ917683:JEZ917695 JOV917683:JOV917695 JYR917683:JYR917695 KIN917683:KIN917695 KSJ917683:KSJ917695 LCF917683:LCF917695 LMB917683:LMB917695 LVX917683:LVX917695 MFT917683:MFT917695 MPP917683:MPP917695 MZL917683:MZL917695 NJH917683:NJH917695 NTD917683:NTD917695 OCZ917683:OCZ917695 OMV917683:OMV917695 OWR917683:OWR917695 PGN917683:PGN917695 PQJ917683:PQJ917695 QAF917683:QAF917695 QKB917683:QKB917695 QTX917683:QTX917695 RDT917683:RDT917695 RNP917683:RNP917695 RXL917683:RXL917695 SHH917683:SHH917695 SRD917683:SRD917695 TAZ917683:TAZ917695 TKV917683:TKV917695 TUR917683:TUR917695 UEN917683:UEN917695 UOJ917683:UOJ917695 UYF917683:UYF917695 VIB917683:VIB917695 VRX917683:VRX917695 WBT917683:WBT917695 WLP917683:WLP917695 WVL917683:WVL917695 D983219:D983231 IZ983219:IZ983231 SV983219:SV983231 ACR983219:ACR983231 AMN983219:AMN983231 AWJ983219:AWJ983231 BGF983219:BGF983231 BQB983219:BQB983231 BZX983219:BZX983231 CJT983219:CJT983231 CTP983219:CTP983231 DDL983219:DDL983231 DNH983219:DNH983231 DXD983219:DXD983231 EGZ983219:EGZ983231 EQV983219:EQV983231 FAR983219:FAR983231 FKN983219:FKN983231 FUJ983219:FUJ983231 GEF983219:GEF983231 GOB983219:GOB983231 GXX983219:GXX983231 HHT983219:HHT983231 HRP983219:HRP983231 IBL983219:IBL983231 ILH983219:ILH983231 IVD983219:IVD983231 JEZ983219:JEZ983231 JOV983219:JOV983231 JYR983219:JYR983231 KIN983219:KIN983231 KSJ983219:KSJ983231 LCF983219:LCF983231 LMB983219:LMB983231 LVX983219:LVX983231 MFT983219:MFT983231 MPP983219:MPP983231 MZL983219:MZL983231 NJH983219:NJH983231 NTD983219:NTD983231 OCZ983219:OCZ983231 OMV983219:OMV983231 OWR983219:OWR983231 PGN983219:PGN983231 PQJ983219:PQJ983231 QAF983219:QAF983231 QKB983219:QKB983231 QTX983219:QTX983231 RDT983219:RDT983231 RNP983219:RNP983231 RXL983219:RXL983231 SHH983219:SHH983231 SRD983219:SRD983231 TAZ983219:TAZ983231 TKV983219:TKV983231 TUR983219:TUR983231 UEN983219:UEN983231 UOJ983219:UOJ983231 UYF983219:UYF983231 VIB983219:VIB983231 VRX983219:VRX983231 WBT983219:WBT983231 WLP983219:WLP983231 WVL983219:WVL983231 D45:D73 IZ45:IZ73 SV45:SV73 ACR45:ACR73 AMN45:AMN73 AWJ45:AWJ73 BGF45:BGF73 BQB45:BQB73 BZX45:BZX73 CJT45:CJT73 CTP45:CTP73 DDL45:DDL73 DNH45:DNH73 DXD45:DXD73 EGZ45:EGZ73 EQV45:EQV73 FAR45:FAR73 FKN45:FKN73 FUJ45:FUJ73 GEF45:GEF73 GOB45:GOB73 GXX45:GXX73 HHT45:HHT73 HRP45:HRP73 IBL45:IBL73 ILH45:ILH73 IVD45:IVD73 JEZ45:JEZ73 JOV45:JOV73 JYR45:JYR73 KIN45:KIN73 KSJ45:KSJ73 LCF45:LCF73 LMB45:LMB73 LVX45:LVX73 MFT45:MFT73 MPP45:MPP73 MZL45:MZL73 NJH45:NJH73 NTD45:NTD73 OCZ45:OCZ73 OMV45:OMV73 OWR45:OWR73 PGN45:PGN73 PQJ45:PQJ73 QAF45:QAF73 QKB45:QKB73 QTX45:QTX73 RDT45:RDT73 RNP45:RNP73 RXL45:RXL73 SHH45:SHH73 SRD45:SRD73 TAZ45:TAZ73 TKV45:TKV73 TUR45:TUR73 UEN45:UEN73 UOJ45:UOJ73 UYF45:UYF73 VIB45:VIB73 VRX45:VRX73 WBT45:WBT73 WLP45:WLP73 WVL45:WVL73 D65581:D65609 IZ65581:IZ65609 SV65581:SV65609 ACR65581:ACR65609 AMN65581:AMN65609 AWJ65581:AWJ65609 BGF65581:BGF65609 BQB65581:BQB65609 BZX65581:BZX65609 CJT65581:CJT65609 CTP65581:CTP65609 DDL65581:DDL65609 DNH65581:DNH65609 DXD65581:DXD65609 EGZ65581:EGZ65609 EQV65581:EQV65609 FAR65581:FAR65609 FKN65581:FKN65609 FUJ65581:FUJ65609 GEF65581:GEF65609 GOB65581:GOB65609 GXX65581:GXX65609 HHT65581:HHT65609 HRP65581:HRP65609 IBL65581:IBL65609 ILH65581:ILH65609 IVD65581:IVD65609 JEZ65581:JEZ65609 JOV65581:JOV65609 JYR65581:JYR65609 KIN65581:KIN65609 KSJ65581:KSJ65609 LCF65581:LCF65609 LMB65581:LMB65609 LVX65581:LVX65609 MFT65581:MFT65609 MPP65581:MPP65609 MZL65581:MZL65609 NJH65581:NJH65609 NTD65581:NTD65609 OCZ65581:OCZ65609 OMV65581:OMV65609 OWR65581:OWR65609 PGN65581:PGN65609 PQJ65581:PQJ65609 QAF65581:QAF65609 QKB65581:QKB65609 QTX65581:QTX65609 RDT65581:RDT65609 RNP65581:RNP65609 RXL65581:RXL65609 SHH65581:SHH65609 SRD65581:SRD65609 TAZ65581:TAZ65609 TKV65581:TKV65609 TUR65581:TUR65609 UEN65581:UEN65609 UOJ65581:UOJ65609 UYF65581:UYF65609 VIB65581:VIB65609 VRX65581:VRX65609 WBT65581:WBT65609 WLP65581:WLP65609 WVL65581:WVL65609 D131117:D131145 IZ131117:IZ131145 SV131117:SV131145 ACR131117:ACR131145 AMN131117:AMN131145 AWJ131117:AWJ131145 BGF131117:BGF131145 BQB131117:BQB131145 BZX131117:BZX131145 CJT131117:CJT131145 CTP131117:CTP131145 DDL131117:DDL131145 DNH131117:DNH131145 DXD131117:DXD131145 EGZ131117:EGZ131145 EQV131117:EQV131145 FAR131117:FAR131145 FKN131117:FKN131145 FUJ131117:FUJ131145 GEF131117:GEF131145 GOB131117:GOB131145 GXX131117:GXX131145 HHT131117:HHT131145 HRP131117:HRP131145 IBL131117:IBL131145 ILH131117:ILH131145 IVD131117:IVD131145 JEZ131117:JEZ131145 JOV131117:JOV131145 JYR131117:JYR131145 KIN131117:KIN131145 KSJ131117:KSJ131145 LCF131117:LCF131145 LMB131117:LMB131145 LVX131117:LVX131145 MFT131117:MFT131145 MPP131117:MPP131145 MZL131117:MZL131145 NJH131117:NJH131145 NTD131117:NTD131145 OCZ131117:OCZ131145 OMV131117:OMV131145 OWR131117:OWR131145 PGN131117:PGN131145 PQJ131117:PQJ131145 QAF131117:QAF131145 QKB131117:QKB131145 QTX131117:QTX131145 RDT131117:RDT131145 RNP131117:RNP131145 RXL131117:RXL131145 SHH131117:SHH131145 SRD131117:SRD131145 TAZ131117:TAZ131145 TKV131117:TKV131145 TUR131117:TUR131145 UEN131117:UEN131145 UOJ131117:UOJ131145 UYF131117:UYF131145 VIB131117:VIB131145 VRX131117:VRX131145 WBT131117:WBT131145 WLP131117:WLP131145 WVL131117:WVL131145 D196653:D196681 IZ196653:IZ196681 SV196653:SV196681 ACR196653:ACR196681 AMN196653:AMN196681 AWJ196653:AWJ196681 BGF196653:BGF196681 BQB196653:BQB196681 BZX196653:BZX196681 CJT196653:CJT196681 CTP196653:CTP196681 DDL196653:DDL196681 DNH196653:DNH196681 DXD196653:DXD196681 EGZ196653:EGZ196681 EQV196653:EQV196681 FAR196653:FAR196681 FKN196653:FKN196681 FUJ196653:FUJ196681 GEF196653:GEF196681 GOB196653:GOB196681 GXX196653:GXX196681 HHT196653:HHT196681 HRP196653:HRP196681 IBL196653:IBL196681 ILH196653:ILH196681 IVD196653:IVD196681 JEZ196653:JEZ196681 JOV196653:JOV196681 JYR196653:JYR196681 KIN196653:KIN196681 KSJ196653:KSJ196681 LCF196653:LCF196681 LMB196653:LMB196681 LVX196653:LVX196681 MFT196653:MFT196681 MPP196653:MPP196681 MZL196653:MZL196681 NJH196653:NJH196681 NTD196653:NTD196681 OCZ196653:OCZ196681 OMV196653:OMV196681 OWR196653:OWR196681 PGN196653:PGN196681 PQJ196653:PQJ196681 QAF196653:QAF196681 QKB196653:QKB196681 QTX196653:QTX196681 RDT196653:RDT196681 RNP196653:RNP196681 RXL196653:RXL196681 SHH196653:SHH196681 SRD196653:SRD196681 TAZ196653:TAZ196681 TKV196653:TKV196681 TUR196653:TUR196681 UEN196653:UEN196681 UOJ196653:UOJ196681 UYF196653:UYF196681 VIB196653:VIB196681 VRX196653:VRX196681 WBT196653:WBT196681 WLP196653:WLP196681 WVL196653:WVL196681 D262189:D262217 IZ262189:IZ262217 SV262189:SV262217 ACR262189:ACR262217 AMN262189:AMN262217 AWJ262189:AWJ262217 BGF262189:BGF262217 BQB262189:BQB262217 BZX262189:BZX262217 CJT262189:CJT262217 CTP262189:CTP262217 DDL262189:DDL262217 DNH262189:DNH262217 DXD262189:DXD262217 EGZ262189:EGZ262217 EQV262189:EQV262217 FAR262189:FAR262217 FKN262189:FKN262217 FUJ262189:FUJ262217 GEF262189:GEF262217 GOB262189:GOB262217 GXX262189:GXX262217 HHT262189:HHT262217 HRP262189:HRP262217 IBL262189:IBL262217 ILH262189:ILH262217 IVD262189:IVD262217 JEZ262189:JEZ262217 JOV262189:JOV262217 JYR262189:JYR262217 KIN262189:KIN262217 KSJ262189:KSJ262217 LCF262189:LCF262217 LMB262189:LMB262217 LVX262189:LVX262217 MFT262189:MFT262217 MPP262189:MPP262217 MZL262189:MZL262217 NJH262189:NJH262217 NTD262189:NTD262217 OCZ262189:OCZ262217 OMV262189:OMV262217 OWR262189:OWR262217 PGN262189:PGN262217 PQJ262189:PQJ262217 QAF262189:QAF262217 QKB262189:QKB262217 QTX262189:QTX262217 RDT262189:RDT262217 RNP262189:RNP262217 RXL262189:RXL262217 SHH262189:SHH262217 SRD262189:SRD262217 TAZ262189:TAZ262217 TKV262189:TKV262217 TUR262189:TUR262217 UEN262189:UEN262217 UOJ262189:UOJ262217 UYF262189:UYF262217 VIB262189:VIB262217 VRX262189:VRX262217 WBT262189:WBT262217 WLP262189:WLP262217 WVL262189:WVL262217 D327725:D327753 IZ327725:IZ327753 SV327725:SV327753 ACR327725:ACR327753 AMN327725:AMN327753 AWJ327725:AWJ327753 BGF327725:BGF327753 BQB327725:BQB327753 BZX327725:BZX327753 CJT327725:CJT327753 CTP327725:CTP327753 DDL327725:DDL327753 DNH327725:DNH327753 DXD327725:DXD327753 EGZ327725:EGZ327753 EQV327725:EQV327753 FAR327725:FAR327753 FKN327725:FKN327753 FUJ327725:FUJ327753 GEF327725:GEF327753 GOB327725:GOB327753 GXX327725:GXX327753 HHT327725:HHT327753 HRP327725:HRP327753 IBL327725:IBL327753 ILH327725:ILH327753 IVD327725:IVD327753 JEZ327725:JEZ327753 JOV327725:JOV327753 JYR327725:JYR327753 KIN327725:KIN327753 KSJ327725:KSJ327753 LCF327725:LCF327753 LMB327725:LMB327753 LVX327725:LVX327753 MFT327725:MFT327753 MPP327725:MPP327753 MZL327725:MZL327753 NJH327725:NJH327753 NTD327725:NTD327753 OCZ327725:OCZ327753 OMV327725:OMV327753 OWR327725:OWR327753 PGN327725:PGN327753 PQJ327725:PQJ327753 QAF327725:QAF327753 QKB327725:QKB327753 QTX327725:QTX327753 RDT327725:RDT327753 RNP327725:RNP327753 RXL327725:RXL327753 SHH327725:SHH327753 SRD327725:SRD327753 TAZ327725:TAZ327753 TKV327725:TKV327753 TUR327725:TUR327753 UEN327725:UEN327753 UOJ327725:UOJ327753 UYF327725:UYF327753 VIB327725:VIB327753 VRX327725:VRX327753 WBT327725:WBT327753 WLP327725:WLP327753 WVL327725:WVL327753 D393261:D393289 IZ393261:IZ393289 SV393261:SV393289 ACR393261:ACR393289 AMN393261:AMN393289 AWJ393261:AWJ393289 BGF393261:BGF393289 BQB393261:BQB393289 BZX393261:BZX393289 CJT393261:CJT393289 CTP393261:CTP393289 DDL393261:DDL393289 DNH393261:DNH393289 DXD393261:DXD393289 EGZ393261:EGZ393289 EQV393261:EQV393289 FAR393261:FAR393289 FKN393261:FKN393289 FUJ393261:FUJ393289 GEF393261:GEF393289 GOB393261:GOB393289 GXX393261:GXX393289 HHT393261:HHT393289 HRP393261:HRP393289 IBL393261:IBL393289 ILH393261:ILH393289 IVD393261:IVD393289 JEZ393261:JEZ393289 JOV393261:JOV393289 JYR393261:JYR393289 KIN393261:KIN393289 KSJ393261:KSJ393289 LCF393261:LCF393289 LMB393261:LMB393289 LVX393261:LVX393289 MFT393261:MFT393289 MPP393261:MPP393289 MZL393261:MZL393289 NJH393261:NJH393289 NTD393261:NTD393289 OCZ393261:OCZ393289 OMV393261:OMV393289 OWR393261:OWR393289 PGN393261:PGN393289 PQJ393261:PQJ393289 QAF393261:QAF393289 QKB393261:QKB393289 QTX393261:QTX393289 RDT393261:RDT393289 RNP393261:RNP393289 RXL393261:RXL393289 SHH393261:SHH393289 SRD393261:SRD393289 TAZ393261:TAZ393289 TKV393261:TKV393289 TUR393261:TUR393289 UEN393261:UEN393289 UOJ393261:UOJ393289 UYF393261:UYF393289 VIB393261:VIB393289 VRX393261:VRX393289 WBT393261:WBT393289 WLP393261:WLP393289 WVL393261:WVL393289 D458797:D458825 IZ458797:IZ458825 SV458797:SV458825 ACR458797:ACR458825 AMN458797:AMN458825 AWJ458797:AWJ458825 BGF458797:BGF458825 BQB458797:BQB458825 BZX458797:BZX458825 CJT458797:CJT458825 CTP458797:CTP458825 DDL458797:DDL458825 DNH458797:DNH458825 DXD458797:DXD458825 EGZ458797:EGZ458825 EQV458797:EQV458825 FAR458797:FAR458825 FKN458797:FKN458825 FUJ458797:FUJ458825 GEF458797:GEF458825 GOB458797:GOB458825 GXX458797:GXX458825 HHT458797:HHT458825 HRP458797:HRP458825 IBL458797:IBL458825 ILH458797:ILH458825 IVD458797:IVD458825 JEZ458797:JEZ458825 JOV458797:JOV458825 JYR458797:JYR458825 KIN458797:KIN458825 KSJ458797:KSJ458825 LCF458797:LCF458825 LMB458797:LMB458825 LVX458797:LVX458825 MFT458797:MFT458825 MPP458797:MPP458825 MZL458797:MZL458825 NJH458797:NJH458825 NTD458797:NTD458825 OCZ458797:OCZ458825 OMV458797:OMV458825 OWR458797:OWR458825 PGN458797:PGN458825 PQJ458797:PQJ458825 QAF458797:QAF458825 QKB458797:QKB458825 QTX458797:QTX458825 RDT458797:RDT458825 RNP458797:RNP458825 RXL458797:RXL458825 SHH458797:SHH458825 SRD458797:SRD458825 TAZ458797:TAZ458825 TKV458797:TKV458825 TUR458797:TUR458825 UEN458797:UEN458825 UOJ458797:UOJ458825 UYF458797:UYF458825 VIB458797:VIB458825 VRX458797:VRX458825 WBT458797:WBT458825 WLP458797:WLP458825 WVL458797:WVL458825 D524333:D524361 IZ524333:IZ524361 SV524333:SV524361 ACR524333:ACR524361 AMN524333:AMN524361 AWJ524333:AWJ524361 BGF524333:BGF524361 BQB524333:BQB524361 BZX524333:BZX524361 CJT524333:CJT524361 CTP524333:CTP524361 DDL524333:DDL524361 DNH524333:DNH524361 DXD524333:DXD524361 EGZ524333:EGZ524361 EQV524333:EQV524361 FAR524333:FAR524361 FKN524333:FKN524361 FUJ524333:FUJ524361 GEF524333:GEF524361 GOB524333:GOB524361 GXX524333:GXX524361 HHT524333:HHT524361 HRP524333:HRP524361 IBL524333:IBL524361 ILH524333:ILH524361 IVD524333:IVD524361 JEZ524333:JEZ524361 JOV524333:JOV524361 JYR524333:JYR524361 KIN524333:KIN524361 KSJ524333:KSJ524361 LCF524333:LCF524361 LMB524333:LMB524361 LVX524333:LVX524361 MFT524333:MFT524361 MPP524333:MPP524361 MZL524333:MZL524361 NJH524333:NJH524361 NTD524333:NTD524361 OCZ524333:OCZ524361 OMV524333:OMV524361 OWR524333:OWR524361 PGN524333:PGN524361 PQJ524333:PQJ524361 QAF524333:QAF524361 QKB524333:QKB524361 QTX524333:QTX524361 RDT524333:RDT524361 RNP524333:RNP524361 RXL524333:RXL524361 SHH524333:SHH524361 SRD524333:SRD524361 TAZ524333:TAZ524361 TKV524333:TKV524361 TUR524333:TUR524361 UEN524333:UEN524361 UOJ524333:UOJ524361 UYF524333:UYF524361 VIB524333:VIB524361 VRX524333:VRX524361 WBT524333:WBT524361 WLP524333:WLP524361 WVL524333:WVL524361 D589869:D589897 IZ589869:IZ589897 SV589869:SV589897 ACR589869:ACR589897 AMN589869:AMN589897 AWJ589869:AWJ589897 BGF589869:BGF589897 BQB589869:BQB589897 BZX589869:BZX589897 CJT589869:CJT589897 CTP589869:CTP589897 DDL589869:DDL589897 DNH589869:DNH589897 DXD589869:DXD589897 EGZ589869:EGZ589897 EQV589869:EQV589897 FAR589869:FAR589897 FKN589869:FKN589897 FUJ589869:FUJ589897 GEF589869:GEF589897 GOB589869:GOB589897 GXX589869:GXX589897 HHT589869:HHT589897 HRP589869:HRP589897 IBL589869:IBL589897 ILH589869:ILH589897 IVD589869:IVD589897 JEZ589869:JEZ589897 JOV589869:JOV589897 JYR589869:JYR589897 KIN589869:KIN589897 KSJ589869:KSJ589897 LCF589869:LCF589897 LMB589869:LMB589897 LVX589869:LVX589897 MFT589869:MFT589897 MPP589869:MPP589897 MZL589869:MZL589897 NJH589869:NJH589897 NTD589869:NTD589897 OCZ589869:OCZ589897 OMV589869:OMV589897 OWR589869:OWR589897 PGN589869:PGN589897 PQJ589869:PQJ589897 QAF589869:QAF589897 QKB589869:QKB589897 QTX589869:QTX589897 RDT589869:RDT589897 RNP589869:RNP589897 RXL589869:RXL589897 SHH589869:SHH589897 SRD589869:SRD589897 TAZ589869:TAZ589897 TKV589869:TKV589897 TUR589869:TUR589897 UEN589869:UEN589897 UOJ589869:UOJ589897 UYF589869:UYF589897 VIB589869:VIB589897 VRX589869:VRX589897 WBT589869:WBT589897 WLP589869:WLP589897 WVL589869:WVL589897 D655405:D655433 IZ655405:IZ655433 SV655405:SV655433 ACR655405:ACR655433 AMN655405:AMN655433 AWJ655405:AWJ655433 BGF655405:BGF655433 BQB655405:BQB655433 BZX655405:BZX655433 CJT655405:CJT655433 CTP655405:CTP655433 DDL655405:DDL655433 DNH655405:DNH655433 DXD655405:DXD655433 EGZ655405:EGZ655433 EQV655405:EQV655433 FAR655405:FAR655433 FKN655405:FKN655433 FUJ655405:FUJ655433 GEF655405:GEF655433 GOB655405:GOB655433 GXX655405:GXX655433 HHT655405:HHT655433 HRP655405:HRP655433 IBL655405:IBL655433 ILH655405:ILH655433 IVD655405:IVD655433 JEZ655405:JEZ655433 JOV655405:JOV655433 JYR655405:JYR655433 KIN655405:KIN655433 KSJ655405:KSJ655433 LCF655405:LCF655433 LMB655405:LMB655433 LVX655405:LVX655433 MFT655405:MFT655433 MPP655405:MPP655433 MZL655405:MZL655433 NJH655405:NJH655433 NTD655405:NTD655433 OCZ655405:OCZ655433 OMV655405:OMV655433 OWR655405:OWR655433 PGN655405:PGN655433 PQJ655405:PQJ655433 QAF655405:QAF655433 QKB655405:QKB655433 QTX655405:QTX655433 RDT655405:RDT655433 RNP655405:RNP655433 RXL655405:RXL655433 SHH655405:SHH655433 SRD655405:SRD655433 TAZ655405:TAZ655433 TKV655405:TKV655433 TUR655405:TUR655433 UEN655405:UEN655433 UOJ655405:UOJ655433 UYF655405:UYF655433 VIB655405:VIB655433 VRX655405:VRX655433 WBT655405:WBT655433 WLP655405:WLP655433 WVL655405:WVL655433 D720941:D720969 IZ720941:IZ720969 SV720941:SV720969 ACR720941:ACR720969 AMN720941:AMN720969 AWJ720941:AWJ720969 BGF720941:BGF720969 BQB720941:BQB720969 BZX720941:BZX720969 CJT720941:CJT720969 CTP720941:CTP720969 DDL720941:DDL720969 DNH720941:DNH720969 DXD720941:DXD720969 EGZ720941:EGZ720969 EQV720941:EQV720969 FAR720941:FAR720969 FKN720941:FKN720969 FUJ720941:FUJ720969 GEF720941:GEF720969 GOB720941:GOB720969 GXX720941:GXX720969 HHT720941:HHT720969 HRP720941:HRP720969 IBL720941:IBL720969 ILH720941:ILH720969 IVD720941:IVD720969 JEZ720941:JEZ720969 JOV720941:JOV720969 JYR720941:JYR720969 KIN720941:KIN720969 KSJ720941:KSJ720969 LCF720941:LCF720969 LMB720941:LMB720969 LVX720941:LVX720969 MFT720941:MFT720969 MPP720941:MPP720969 MZL720941:MZL720969 NJH720941:NJH720969 NTD720941:NTD720969 OCZ720941:OCZ720969 OMV720941:OMV720969 OWR720941:OWR720969 PGN720941:PGN720969 PQJ720941:PQJ720969 QAF720941:QAF720969 QKB720941:QKB720969 QTX720941:QTX720969 RDT720941:RDT720969 RNP720941:RNP720969 RXL720941:RXL720969 SHH720941:SHH720969 SRD720941:SRD720969 TAZ720941:TAZ720969 TKV720941:TKV720969 TUR720941:TUR720969 UEN720941:UEN720969 UOJ720941:UOJ720969 UYF720941:UYF720969 VIB720941:VIB720969 VRX720941:VRX720969 WBT720941:WBT720969 WLP720941:WLP720969 WVL720941:WVL720969 D786477:D786505 IZ786477:IZ786505 SV786477:SV786505 ACR786477:ACR786505 AMN786477:AMN786505 AWJ786477:AWJ786505 BGF786477:BGF786505 BQB786477:BQB786505 BZX786477:BZX786505 CJT786477:CJT786505 CTP786477:CTP786505 DDL786477:DDL786505 DNH786477:DNH786505 DXD786477:DXD786505 EGZ786477:EGZ786505 EQV786477:EQV786505 FAR786477:FAR786505 FKN786477:FKN786505 FUJ786477:FUJ786505 GEF786477:GEF786505 GOB786477:GOB786505 GXX786477:GXX786505 HHT786477:HHT786505 HRP786477:HRP786505 IBL786477:IBL786505 ILH786477:ILH786505 IVD786477:IVD786505 JEZ786477:JEZ786505 JOV786477:JOV786505 JYR786477:JYR786505 KIN786477:KIN786505 KSJ786477:KSJ786505 LCF786477:LCF786505 LMB786477:LMB786505 LVX786477:LVX786505 MFT786477:MFT786505 MPP786477:MPP786505 MZL786477:MZL786505 NJH786477:NJH786505 NTD786477:NTD786505 OCZ786477:OCZ786505 OMV786477:OMV786505 OWR786477:OWR786505 PGN786477:PGN786505 PQJ786477:PQJ786505 QAF786477:QAF786505 QKB786477:QKB786505 QTX786477:QTX786505 RDT786477:RDT786505 RNP786477:RNP786505 RXL786477:RXL786505 SHH786477:SHH786505 SRD786477:SRD786505 TAZ786477:TAZ786505 TKV786477:TKV786505 TUR786477:TUR786505 UEN786477:UEN786505 UOJ786477:UOJ786505 UYF786477:UYF786505 VIB786477:VIB786505 VRX786477:VRX786505 WBT786477:WBT786505 WLP786477:WLP786505 WVL786477:WVL786505 D852013:D852041 IZ852013:IZ852041 SV852013:SV852041 ACR852013:ACR852041 AMN852013:AMN852041 AWJ852013:AWJ852041 BGF852013:BGF852041 BQB852013:BQB852041 BZX852013:BZX852041 CJT852013:CJT852041 CTP852013:CTP852041 DDL852013:DDL852041 DNH852013:DNH852041 DXD852013:DXD852041 EGZ852013:EGZ852041 EQV852013:EQV852041 FAR852013:FAR852041 FKN852013:FKN852041 FUJ852013:FUJ852041 GEF852013:GEF852041 GOB852013:GOB852041 GXX852013:GXX852041 HHT852013:HHT852041 HRP852013:HRP852041 IBL852013:IBL852041 ILH852013:ILH852041 IVD852013:IVD852041 JEZ852013:JEZ852041 JOV852013:JOV852041 JYR852013:JYR852041 KIN852013:KIN852041 KSJ852013:KSJ852041 LCF852013:LCF852041 LMB852013:LMB852041 LVX852013:LVX852041 MFT852013:MFT852041 MPP852013:MPP852041 MZL852013:MZL852041 NJH852013:NJH852041 NTD852013:NTD852041 OCZ852013:OCZ852041 OMV852013:OMV852041 OWR852013:OWR852041 PGN852013:PGN852041 PQJ852013:PQJ852041 QAF852013:QAF852041 QKB852013:QKB852041 QTX852013:QTX852041 RDT852013:RDT852041 RNP852013:RNP852041 RXL852013:RXL852041 SHH852013:SHH852041 SRD852013:SRD852041 TAZ852013:TAZ852041 TKV852013:TKV852041 TUR852013:TUR852041 UEN852013:UEN852041 UOJ852013:UOJ852041 UYF852013:UYF852041 VIB852013:VIB852041 VRX852013:VRX852041 WBT852013:WBT852041 WLP852013:WLP852041 WVL852013:WVL852041 D917549:D917577 IZ917549:IZ917577 SV917549:SV917577 ACR917549:ACR917577 AMN917549:AMN917577 AWJ917549:AWJ917577 BGF917549:BGF917577 BQB917549:BQB917577 BZX917549:BZX917577 CJT917549:CJT917577 CTP917549:CTP917577 DDL917549:DDL917577 DNH917549:DNH917577 DXD917549:DXD917577 EGZ917549:EGZ917577 EQV917549:EQV917577 FAR917549:FAR917577 FKN917549:FKN917577 FUJ917549:FUJ917577 GEF917549:GEF917577 GOB917549:GOB917577 GXX917549:GXX917577 HHT917549:HHT917577 HRP917549:HRP917577 IBL917549:IBL917577 ILH917549:ILH917577 IVD917549:IVD917577 JEZ917549:JEZ917577 JOV917549:JOV917577 JYR917549:JYR917577 KIN917549:KIN917577 KSJ917549:KSJ917577 LCF917549:LCF917577 LMB917549:LMB917577 LVX917549:LVX917577 MFT917549:MFT917577 MPP917549:MPP917577 MZL917549:MZL917577 NJH917549:NJH917577 NTD917549:NTD917577 OCZ917549:OCZ917577 OMV917549:OMV917577 OWR917549:OWR917577 PGN917549:PGN917577 PQJ917549:PQJ917577 QAF917549:QAF917577 QKB917549:QKB917577 QTX917549:QTX917577 RDT917549:RDT917577 RNP917549:RNP917577 RXL917549:RXL917577 SHH917549:SHH917577 SRD917549:SRD917577 TAZ917549:TAZ917577 TKV917549:TKV917577 TUR917549:TUR917577 UEN917549:UEN917577 UOJ917549:UOJ917577 UYF917549:UYF917577 VIB917549:VIB917577 VRX917549:VRX917577 WBT917549:WBT917577 WLP917549:WLP917577 WVL917549:WVL917577 D983085:D983113 IZ983085:IZ983113 SV983085:SV983113 ACR983085:ACR983113 AMN983085:AMN983113 AWJ983085:AWJ983113 BGF983085:BGF983113 BQB983085:BQB983113 BZX983085:BZX983113 CJT983085:CJT983113 CTP983085:CTP983113 DDL983085:DDL983113 DNH983085:DNH983113 DXD983085:DXD983113 EGZ983085:EGZ983113 EQV983085:EQV983113 FAR983085:FAR983113 FKN983085:FKN983113 FUJ983085:FUJ983113 GEF983085:GEF983113 GOB983085:GOB983113 GXX983085:GXX983113 HHT983085:HHT983113 HRP983085:HRP983113 IBL983085:IBL983113 ILH983085:ILH983113 IVD983085:IVD983113 JEZ983085:JEZ983113 JOV983085:JOV983113 JYR983085:JYR983113 KIN983085:KIN983113 KSJ983085:KSJ983113 LCF983085:LCF983113 LMB983085:LMB983113 LVX983085:LVX983113 MFT983085:MFT983113 MPP983085:MPP983113 MZL983085:MZL983113 NJH983085:NJH983113 NTD983085:NTD983113 OCZ983085:OCZ983113 OMV983085:OMV983113 OWR983085:OWR983113 PGN983085:PGN983113 PQJ983085:PQJ983113 QAF983085:QAF983113 QKB983085:QKB983113 QTX983085:QTX983113 RDT983085:RDT983113 RNP983085:RNP983113 RXL983085:RXL983113 SHH983085:SHH983113 SRD983085:SRD983113 TAZ983085:TAZ983113 TKV983085:TKV983113 TUR983085:TUR983113 UEN983085:UEN983113 UOJ983085:UOJ983113 UYF983085:UYF983113 VIB983085:VIB983113 VRX983085:VRX983113 WBT983085:WBT983113 WLP983085:WLP983113 WVL983085:WVL983113" xr:uid="{D8675CA3-FA27-4B8A-BCDB-5E1DDA5F86DD}">
      <formula1>данет</formula1>
    </dataValidation>
  </dataValidations>
  <pageMargins left="0.70866141732283472" right="0.19685039370078741" top="0.74803149606299213" bottom="0.74803149606299213" header="0.31496062992125984" footer="0.31496062992125984"/>
  <pageSetup paperSize="32767" scale="63" fitToHeight="2" orientation="portrait" r:id="rId1"/>
  <headerFooter>
    <oddHeader>&amp;R&amp;F</oddHeader>
    <oddFooter>&amp;RЛист &amp;P Листов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8</vt:i4>
      </vt:variant>
    </vt:vector>
  </HeadingPairs>
  <TitlesOfParts>
    <vt:vector size="9" baseType="lpstr">
      <vt:lpstr>Исходник</vt:lpstr>
      <vt:lpstr>дада</vt:lpstr>
      <vt:lpstr>данет</vt:lpstr>
      <vt:lpstr>ДП</vt:lpstr>
      <vt:lpstr>нет</vt:lpstr>
      <vt:lpstr>Исходник!Область_печати</vt:lpstr>
      <vt:lpstr>харвод</vt:lpstr>
      <vt:lpstr>харотб</vt:lpstr>
      <vt:lpstr>цель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Жирнов Антон</dc:creator>
  <cp:lastModifiedBy>Жирнов Антон</cp:lastModifiedBy>
  <dcterms:created xsi:type="dcterms:W3CDTF">2023-06-06T13:58:19Z</dcterms:created>
  <dcterms:modified xsi:type="dcterms:W3CDTF">2023-06-06T14:08:32Z</dcterms:modified>
</cp:coreProperties>
</file>